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esktop\ТКО Декабрь\"/>
    </mc:Choice>
  </mc:AlternateContent>
  <bookViews>
    <workbookView xWindow="0" yWindow="0" windowWidth="28800" windowHeight="12135"/>
  </bookViews>
  <sheets>
    <sheet name="Кольский р (Кильдинстрой)" sheetId="25" r:id="rId1"/>
    <sheet name="Лист2" sheetId="2" state="hidden" r:id="rId2"/>
  </sheets>
  <definedNames>
    <definedName name="_xlnm.Print_Area" localSheetId="0">'Кольский р (Кильдинстрой)'!$A$1:$AG$61</definedName>
  </definedNames>
  <calcPr calcId="152511"/>
</workbook>
</file>

<file path=xl/calcChain.xml><?xml version="1.0" encoding="utf-8"?>
<calcChain xmlns="http://schemas.openxmlformats.org/spreadsheetml/2006/main">
  <c r="K32" i="25" l="1"/>
  <c r="V14" i="25"/>
</calcChain>
</file>

<file path=xl/sharedStrings.xml><?xml version="1.0" encoding="utf-8"?>
<sst xmlns="http://schemas.openxmlformats.org/spreadsheetml/2006/main" count="703" uniqueCount="304">
  <si>
    <t>№ п/п</t>
  </si>
  <si>
    <t>Муниципальное образование</t>
  </si>
  <si>
    <t>Населенный пункт</t>
  </si>
  <si>
    <t xml:space="preserve">Данные о нахождении мест (площадок) накопления ТКО
</t>
  </si>
  <si>
    <t>Информация о схеме размещения мест (площадок) накопления ТКО</t>
  </si>
  <si>
    <t xml:space="preserve">Данные об источниках образования ТКО, которые складируются в местах (на площадках) накопления ТКО  </t>
  </si>
  <si>
    <t>Площадь контейнерной площадки (м2)</t>
  </si>
  <si>
    <t xml:space="preserve"> Используемое покрытие</t>
  </si>
  <si>
    <t>Площадка для накопления ТКО (за исключением КГО)</t>
  </si>
  <si>
    <t>Характеристики установленных контейнеров                          (тип, материал)</t>
  </si>
  <si>
    <t>Емкость установленных контейнеров  (м3)</t>
  </si>
  <si>
    <t>Количество установленных  контейнеров (шт)</t>
  </si>
  <si>
    <t>Контейнеры для раздельного накопления ТКО (за исключением КГО)</t>
  </si>
  <si>
    <t>Технические характеристики (ограждение, покрытие)</t>
  </si>
  <si>
    <t>Площадь (м2)</t>
  </si>
  <si>
    <t>Данные о собственниках мест (площадок) накопления ТКО</t>
  </si>
  <si>
    <t>Индивидуальные предприниматели</t>
  </si>
  <si>
    <t>Физические лица</t>
  </si>
  <si>
    <t>ОГРН</t>
  </si>
  <si>
    <t xml:space="preserve">Фактический адрес </t>
  </si>
  <si>
    <t xml:space="preserve">Фамилия, имя, отчество </t>
  </si>
  <si>
    <t>Адрес регистрации по месту жительства</t>
  </si>
  <si>
    <t>Наименование улицы, номер дома (строения), наименование (номер) воинской части</t>
  </si>
  <si>
    <t>Данные о физических лицах</t>
  </si>
  <si>
    <t>Необходимо</t>
  </si>
  <si>
    <t>Необходимость отсутствует (произведена установка дополнительных контейнеров в 2020-2021 гг.)</t>
  </si>
  <si>
    <t>Необходимость отсутствует (присутствует достаточное количество контейнеров)</t>
  </si>
  <si>
    <t>Необходимость отсутствует (контейнеры в удовлетворительном состоянии)</t>
  </si>
  <si>
    <t>Необходимость отсутствует (произведена замена контейнеров)</t>
  </si>
  <si>
    <t>Общая емкость установленных контейнеров  (м3)</t>
  </si>
  <si>
    <t>Юридические лица, в том числе органы государственной власти и местного самоуправления</t>
  </si>
  <si>
    <t xml:space="preserve">Полное наименование </t>
  </si>
  <si>
    <t xml:space="preserve"> ОГРН </t>
  </si>
  <si>
    <t xml:space="preserve">Перечнь мест (площадок) накопления ТКО на территории муниципального образования </t>
  </si>
  <si>
    <t>Объем емкостей для накопления КГО (м3)</t>
  </si>
  <si>
    <t>Общий объем емкостей для накопления КГО (м3)</t>
  </si>
  <si>
    <t>Количество емкостей для накопления КГО (шт)</t>
  </si>
  <si>
    <t>ФИО, телефон, должность</t>
  </si>
  <si>
    <t>Министерство обороны Российской Федерации</t>
  </si>
  <si>
    <t>отсутствует</t>
  </si>
  <si>
    <t>бетон</t>
  </si>
  <si>
    <t>отсутсвует</t>
  </si>
  <si>
    <t>бетонные плиты</t>
  </si>
  <si>
    <t>нет</t>
  </si>
  <si>
    <t>Бетон</t>
  </si>
  <si>
    <t>металл</t>
  </si>
  <si>
    <t>металлическая сетка</t>
  </si>
  <si>
    <t>металлопрофиль</t>
  </si>
  <si>
    <t>профилированные листы</t>
  </si>
  <si>
    <t>металлический профиль</t>
  </si>
  <si>
    <t>пластик</t>
  </si>
  <si>
    <t>Контакты лица, ответственного за предоставление формы (ФИО, телефон, должность)</t>
  </si>
  <si>
    <t>наименование муниципального образования</t>
  </si>
  <si>
    <t xml:space="preserve">Данные о технических характеристиках мест (площадок) накопления ТКО
</t>
  </si>
  <si>
    <t>Используемое ограждение (тип, материал)</t>
  </si>
  <si>
    <t>Площадка для накопления КГО</t>
  </si>
  <si>
    <t>Контейнеры для накопления смешанных ТКО (за исключением КГО)</t>
  </si>
  <si>
    <t>119019, г. Москва, ул.  Знаменка, д.19</t>
  </si>
  <si>
    <t>войсковая часть</t>
  </si>
  <si>
    <r>
      <t xml:space="preserve">Широта </t>
    </r>
    <r>
      <rPr>
        <b/>
        <u/>
        <sz val="11"/>
        <color theme="1"/>
        <rFont val="Calibri"/>
        <family val="2"/>
        <charset val="204"/>
        <scheme val="minor"/>
      </rPr>
      <t>(в системе координат WGS-84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</si>
  <si>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t xml:space="preserve">Долгота </t>
    </r>
    <r>
      <rPr>
        <b/>
        <u/>
        <sz val="11"/>
        <color theme="1"/>
        <rFont val="Calibri"/>
        <family val="2"/>
        <charset val="204"/>
        <scheme val="minor"/>
      </rPr>
      <t>(в системе координат WGS-84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</si>
  <si>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t>Физические лица (</t>
    </r>
    <r>
      <rPr>
        <b/>
        <u/>
        <sz val="11"/>
        <color theme="1"/>
        <rFont val="Calibri"/>
        <family val="2"/>
        <charset val="204"/>
        <scheme val="minor"/>
      </rPr>
      <t>адреса обслуживаемых МКД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</si>
  <si>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t>Юридические лица и ИП (</t>
    </r>
    <r>
      <rPr>
        <b/>
        <u/>
        <sz val="11"/>
        <color theme="1"/>
        <rFont val="Calibri"/>
        <family val="2"/>
        <charset val="204"/>
        <scheme val="minor"/>
      </rPr>
      <t>наименование, адрес обслуживаемого дома</t>
    </r>
    <r>
      <rPr>
        <b/>
        <sz val="11"/>
        <color theme="1"/>
        <rFont val="Calibri"/>
        <family val="2"/>
        <charset val="204"/>
        <scheme val="minor"/>
      </rPr>
      <t>)</t>
    </r>
  </si>
  <si>
    <t>шифер</t>
  </si>
  <si>
    <t>кладбище</t>
  </si>
  <si>
    <t>0.75</t>
  </si>
  <si>
    <t>городское поселение Кильдинстрой</t>
  </si>
  <si>
    <t>пгт. Кильдинстрой</t>
  </si>
  <si>
    <t xml:space="preserve"> ул. Набережная,2</t>
  </si>
  <si>
    <t>68.800905944</t>
  </si>
  <si>
    <t>33.095132472</t>
  </si>
  <si>
    <t>https://cloud.mail.ru/public/54kr/28fsCCWLU</t>
  </si>
  <si>
    <t xml:space="preserve">
 ул. Набережная,2            МБДОУ № 9 п.г.т. </t>
  </si>
  <si>
    <t>Асфальт</t>
  </si>
  <si>
    <t xml:space="preserve">Контейнеры металлический для накопления смешанных ТКО </t>
  </si>
  <si>
    <t>МБДОУ № 9 п.г.т. Кильдинстрой</t>
  </si>
  <si>
    <t>184367, Мурманская обл, Кольский район, пгт Кильдинстрой, Набережная улица, 2</t>
  </si>
  <si>
    <t xml:space="preserve"> ул. Набережная,7</t>
  </si>
  <si>
    <t>68.802549000</t>
  </si>
  <si>
    <t>33.093389139</t>
  </si>
  <si>
    <t>Бетон,металлопрофиль</t>
  </si>
  <si>
    <t>Контейнеры пластиковый для накопления смешанных ТКО</t>
  </si>
  <si>
    <t>МУП "ЖКХ Кильдинстрой"</t>
  </si>
  <si>
    <t>184367      пгт. Кильдинстрой, ул. Советская, 4</t>
  </si>
  <si>
    <t xml:space="preserve"> ул. Набережная ,11</t>
  </si>
  <si>
    <t>68.803072222</t>
  </si>
  <si>
    <t>33.092506694</t>
  </si>
  <si>
    <t>ул. Набережная ,11</t>
  </si>
  <si>
    <t>МОУ Кильдинская ООШ</t>
  </si>
  <si>
    <t>184367           пгт. Кильдинстрой, ул. Набережная, д. 11</t>
  </si>
  <si>
    <t>ГОБУСОН "Социальный Приют для Детей и Подростков "Берегиня" Кольского района"</t>
  </si>
  <si>
    <t>184367            пгт. Кильдинстрой, ул. Набережная, д. 13</t>
  </si>
  <si>
    <t xml:space="preserve"> ул. Набережная ,10</t>
  </si>
  <si>
    <t>68.803069278</t>
  </si>
  <si>
    <t>33.092232417</t>
  </si>
  <si>
    <t xml:space="preserve">Контейнеры пластиковый для накопления смешанных ТКО </t>
  </si>
  <si>
    <t>184367         пгт. Кильдинстрой, ул. Советская, 4</t>
  </si>
  <si>
    <t xml:space="preserve">пгт. Кильдинстрой </t>
  </si>
  <si>
    <t xml:space="preserve"> ул. Советская ,12</t>
  </si>
  <si>
    <t>68.806042583</t>
  </si>
  <si>
    <t>33.100734944</t>
  </si>
  <si>
    <t>184367           пгт. Кильдинстрой, ул. Советская, 4</t>
  </si>
  <si>
    <t xml:space="preserve"> ул. Советская ,13</t>
  </si>
  <si>
    <t>68.806706944</t>
  </si>
  <si>
    <t>33.099717833</t>
  </si>
  <si>
    <t>Контейнеры пластиковый для накопления смешанных ТКО 
Контейнеры металлические для накопления смешанных ТКО (за исключением КГО)</t>
  </si>
  <si>
    <t>1,1
0,75</t>
  </si>
  <si>
    <t xml:space="preserve"> ул. Полярная,10</t>
  </si>
  <si>
    <t>68.803271139</t>
  </si>
  <si>
    <t>33.097848028</t>
  </si>
  <si>
    <t>184367                пгт. Кильдинстрой, ул. Советская, 4</t>
  </si>
  <si>
    <t xml:space="preserve"> ул. Кильдинское шоссе ,3</t>
  </si>
  <si>
    <t>68.808024028</t>
  </si>
  <si>
    <t>33.114984861</t>
  </si>
  <si>
    <t>184367        пгт. Кильдинстрой, ул. Советская, 4</t>
  </si>
  <si>
    <t>ул. Железнодорожный тупик ,13</t>
  </si>
  <si>
    <t>68.797145639</t>
  </si>
  <si>
    <t>33.093826028</t>
  </si>
  <si>
    <t xml:space="preserve"> ДНТ "Кильдинское"</t>
  </si>
  <si>
    <t>68.792312361</t>
  </si>
  <si>
    <t>33.114653000</t>
  </si>
  <si>
    <t>ДНТ "Кильдинское"</t>
  </si>
  <si>
    <t>пгт. Кильдинстрой, ДНТ "Кильдинское"</t>
  </si>
  <si>
    <t xml:space="preserve"> Р-21 21 км.</t>
  </si>
  <si>
    <t>68.819781194</t>
  </si>
  <si>
    <t>33.113527944</t>
  </si>
  <si>
    <t>нет данных</t>
  </si>
  <si>
    <t>Контейнеры металлический для накопления смешанных ТКО</t>
  </si>
  <si>
    <t>АЗС №22,  Лукойл</t>
  </si>
  <si>
    <t>пгт. Кильдинстрой, Р-21 21 км.</t>
  </si>
  <si>
    <t xml:space="preserve"> ул. Кильдинское шоссе</t>
  </si>
  <si>
    <t>68.803283472</t>
  </si>
  <si>
    <t>33.114420111</t>
  </si>
  <si>
    <t>Кладбище</t>
  </si>
  <si>
    <t>МКУ УГХ гп. Кильдинстрой</t>
  </si>
  <si>
    <t>184367       пгт. Кильдинстрой, ул. Советская, 4</t>
  </si>
  <si>
    <t xml:space="preserve"> ул. Горная</t>
  </si>
  <si>
    <t>68.794176806</t>
  </si>
  <si>
    <t>33.087499250</t>
  </si>
  <si>
    <t xml:space="preserve">нп. Зверосовхоз </t>
  </si>
  <si>
    <t xml:space="preserve"> ул. Набережная,8</t>
  </si>
  <si>
    <t>68.842829528</t>
  </si>
  <si>
    <t>E33°05'53,9095"</t>
  </si>
  <si>
    <t>ТСЖ "Семь домов"</t>
  </si>
  <si>
    <t>184366      нп. Зверосовхоз, ул. Набережная, д. 10 офис 34</t>
  </si>
  <si>
    <t>33.087175139</t>
  </si>
  <si>
    <t xml:space="preserve"> ул. Набережная ,11-11а</t>
  </si>
  <si>
    <t>ТСЖ "Семь домов"
ТСЖ "Зверосовхоз"</t>
  </si>
  <si>
    <t>1085105000507
1115105000163</t>
  </si>
  <si>
    <t>184366                нп. Зверосовхоз, ул. Набережная, д. 10  нп. Зверосовхоз, ул. Набережная, д. 10 офис 34
нп. Зверосовхоз, ул. Зеленая, д. 11, кв. 21</t>
  </si>
  <si>
    <t xml:space="preserve"> ул. Набережная ,11а</t>
  </si>
  <si>
    <t>68.840535250</t>
  </si>
  <si>
    <t>33.091699167</t>
  </si>
  <si>
    <t>Асфальт,металлопрофиль</t>
  </si>
  <si>
    <t>МДОУ Детский сад №5 комбинированного вида п.Зверосовхоз</t>
  </si>
  <si>
    <t>184366      нп. Зверосовхоз, ул. Набережная, 11а</t>
  </si>
  <si>
    <t>ул. Строительная ,4</t>
  </si>
  <si>
    <t>68.841117500</t>
  </si>
  <si>
    <t>33.095216056</t>
  </si>
  <si>
    <t>ТСЖ "Зверосовхоз"</t>
  </si>
  <si>
    <t>184366                нп. Зверосовхоз, ул. Зеленая, д. 11, кв. 21</t>
  </si>
  <si>
    <t>нп. Зверосовхоз</t>
  </si>
  <si>
    <t xml:space="preserve"> ул. Зелёная ,2</t>
  </si>
  <si>
    <t>68.842579722</t>
  </si>
  <si>
    <t>33.090265194</t>
  </si>
  <si>
    <t>Щебень</t>
  </si>
  <si>
    <t>Щебень,металлопрофиль</t>
  </si>
  <si>
    <t>184366           нп. Зверосовхоз, ул. Зеленая, д. 11, кв. 21</t>
  </si>
  <si>
    <t xml:space="preserve"> ул. Зелёная ,3</t>
  </si>
  <si>
    <t>68.842930889</t>
  </si>
  <si>
    <t>33.092720333</t>
  </si>
  <si>
    <t>184366                     нп. Зверосовхоз, ул. Набережная, д. 10 офис 34</t>
  </si>
  <si>
    <t xml:space="preserve"> ул. Зелёная,5</t>
  </si>
  <si>
    <t>68.842633444</t>
  </si>
  <si>
    <t>33.093208500</t>
  </si>
  <si>
    <t xml:space="preserve">
 ул. Зелёная,5                    МДОУ Детский сад №5</t>
  </si>
  <si>
    <t>МОУ "Зверосовхозская средняя общеобразовательная школа"</t>
  </si>
  <si>
    <t>184366               нп. Зверосовхоз, ул. Зелёная, 5</t>
  </si>
  <si>
    <t>184366                  нп. Зверосовхоз, ул. Набережная, д. 10 офис 34
нп. Зверосовхоз, ул. Зеленая, д. 11, кв. 21</t>
  </si>
  <si>
    <t>Автодорожный мост ПК 2311 (правый берег)</t>
  </si>
  <si>
    <t>68.847407472</t>
  </si>
  <si>
    <t>33.075525833</t>
  </si>
  <si>
    <t>Объект КРТМУ "Ямалтрансстрой"</t>
  </si>
  <si>
    <t xml:space="preserve"> ул. Зелёная ,14</t>
  </si>
  <si>
    <t>68.843872139</t>
  </si>
  <si>
    <t>33.089440583</t>
  </si>
  <si>
    <t>МБУК "Кильдинский ГДК"</t>
  </si>
  <si>
    <t>184367             пгт. Кильдинстрой, ул. Советская, 2</t>
  </si>
  <si>
    <t>ул. Нагорная ,4</t>
  </si>
  <si>
    <t>68.837867861</t>
  </si>
  <si>
    <t>33.099261750</t>
  </si>
  <si>
    <t xml:space="preserve">
Мурманская обл., МО г.п. Кильдинстрой Кольского р-на, н. п. Зверосовхоз, ул. Нагорная, на земельном участке расположено здание № 4</t>
  </si>
  <si>
    <t xml:space="preserve">Контейнеры пластиковые для накопления смешанных ТКО </t>
  </si>
  <si>
    <t>ИЖС</t>
  </si>
  <si>
    <t xml:space="preserve">нп. Шонгуй </t>
  </si>
  <si>
    <t xml:space="preserve"> ул. Комсомольская ,4</t>
  </si>
  <si>
    <t>184367      пгт. Кильдинстрой, ул. Советская, 2</t>
  </si>
  <si>
    <t xml:space="preserve"> ул. Комсомольская,5</t>
  </si>
  <si>
    <t>68.744254278</t>
  </si>
  <si>
    <t>33.158675306</t>
  </si>
  <si>
    <t>184367            пгт. Кильдинстрой, ул. Советская, 2</t>
  </si>
  <si>
    <t xml:space="preserve"> ул. Комсомольская,8</t>
  </si>
  <si>
    <t>68.743711778</t>
  </si>
  <si>
    <t>33.161265778</t>
  </si>
  <si>
    <t xml:space="preserve"> ул. Комсомольская,11</t>
  </si>
  <si>
    <t>68.743883889</t>
  </si>
  <si>
    <t>33.155411722</t>
  </si>
  <si>
    <t xml:space="preserve"> ул. Комсомольская,11         МОУ Шонгуйская средняя общеобразовательная школа</t>
  </si>
  <si>
    <t>МОУ Шонгуйская средняя общеобразовательная школа</t>
  </si>
  <si>
    <t>184368         нп. Шонгуй, ул. Комсомольская, 11</t>
  </si>
  <si>
    <t xml:space="preserve"> ул. Комсомольская,16</t>
  </si>
  <si>
    <t>68.743007583</t>
  </si>
  <si>
    <t>33.157703778</t>
  </si>
  <si>
    <t>184368         пгт. Кильдинстрой, ул. Советская, 4</t>
  </si>
  <si>
    <t xml:space="preserve"> ул. Комсомольская,22</t>
  </si>
  <si>
    <t>68.741818444</t>
  </si>
  <si>
    <t>33.152840389</t>
  </si>
  <si>
    <t xml:space="preserve">
 ул. Комсомольская,22      МДОУ Детский сад №8 общеразвивающего вида
</t>
  </si>
  <si>
    <t>МДОУ Детский сад №8 общеразвивающего вида
п. Шонгуй</t>
  </si>
  <si>
    <t>184368          нп. Шонгуй, ул. Комсомольская, 22</t>
  </si>
  <si>
    <t>ул. Шонгуйское ш.,2</t>
  </si>
  <si>
    <t>68.747075667</t>
  </si>
  <si>
    <t>33.169930028</t>
  </si>
  <si>
    <t>ГОЧС (пожарная часть)</t>
  </si>
  <si>
    <t>184368       нп. Шонгуй, ул. Шонгуйское ш., 2</t>
  </si>
  <si>
    <t>нп. Шонгуй</t>
  </si>
  <si>
    <t>68.748980000</t>
  </si>
  <si>
    <t>33.173754861</t>
  </si>
  <si>
    <t>184368        пгт. Кильдинстрой, ул. Советская, 4</t>
  </si>
  <si>
    <t>нп. Магнетиты</t>
  </si>
  <si>
    <t>ул. Набережная ,14</t>
  </si>
  <si>
    <t>68.685936917</t>
  </si>
  <si>
    <t>33.127102917</t>
  </si>
  <si>
    <t>Контейнеры металлический для накопления смешанных ТКО (</t>
  </si>
  <si>
    <t>МБУК "Кильдинская городская библиотека"</t>
  </si>
  <si>
    <t>184368        пгт. Кильдинстрой, ул. Советская, 2</t>
  </si>
  <si>
    <t>ул. Набережная,1</t>
  </si>
  <si>
    <t>68.685981778</t>
  </si>
  <si>
    <t>33.127261472</t>
  </si>
  <si>
    <t>184368      пгт. Кильдинстрой, ул. Советская, 4</t>
  </si>
  <si>
    <t xml:space="preserve"> ул. Зелёная,2</t>
  </si>
  <si>
    <t>68.684785917</t>
  </si>
  <si>
    <t>33.123838972</t>
  </si>
  <si>
    <t>68.694459278</t>
  </si>
  <si>
    <t>33.124108722</t>
  </si>
  <si>
    <t>нп. Голубые ручьи</t>
  </si>
  <si>
    <t>в/г 13А, в/ч 31409</t>
  </si>
  <si>
    <t>68.761750000</t>
  </si>
  <si>
    <t>33.014638889</t>
  </si>
  <si>
    <t>металлическая обрешетка</t>
  </si>
  <si>
    <t>н.п. Зверосовхоз</t>
  </si>
  <si>
    <t>в/г 18, в/ч 43063</t>
  </si>
  <si>
    <t>68.862388889</t>
  </si>
  <si>
    <t>33.193722222</t>
  </si>
  <si>
    <t>в/г 18, в/ч 53167-К</t>
  </si>
  <si>
    <t>68.858388889</t>
  </si>
  <si>
    <t>33.192722222</t>
  </si>
  <si>
    <t>в/г 14, в/ч 77360-У</t>
  </si>
  <si>
    <t>68.752750000</t>
  </si>
  <si>
    <t>33.148555556</t>
  </si>
  <si>
    <t xml:space="preserve">п.г.т. Кильдинстрой </t>
  </si>
  <si>
    <t>ул. Железнодорожный тупик15 (в/г 47, в/ч 34630)</t>
  </si>
  <si>
    <t>68.779583333</t>
  </si>
  <si>
    <t>32.975583333</t>
  </si>
  <si>
    <t>ул. Флотская  5 (в/г 13, в/ч 77360-К)</t>
  </si>
  <si>
    <t>68.791027778</t>
  </si>
  <si>
    <t>33.095833333</t>
  </si>
  <si>
    <t>нп Звесосовхоз</t>
  </si>
  <si>
    <t>р-н Кольский, участок с.х.н. "Основной"</t>
  </si>
  <si>
    <t>68.848216</t>
  </si>
  <si>
    <t>33.138746</t>
  </si>
  <si>
    <t>https://cloud.mail.ru/public/r6Wm/Ezu1F7ojX</t>
  </si>
  <si>
    <t>распредеклительный центр сети"Магнит"</t>
  </si>
  <si>
    <t>металл,сплошной профлист</t>
  </si>
  <si>
    <t>АО"Тандер"</t>
  </si>
  <si>
    <t>184038, г. Мурманск, пр-т Ленина, д. 82</t>
  </si>
  <si>
    <t>68.851583</t>
  </si>
  <si>
    <t>33.145528</t>
  </si>
  <si>
    <t>металл "лодочка"</t>
  </si>
  <si>
    <t>68.848633</t>
  </si>
  <si>
    <t>33.140759</t>
  </si>
  <si>
    <t>р-н Кольский</t>
  </si>
  <si>
    <t>68.845874</t>
  </si>
  <si>
    <t xml:space="preserve"> 33.100845</t>
  </si>
  <si>
    <t>https://cloud.mail.ru/public/32J7/6H6nJXQv5</t>
  </si>
  <si>
    <t xml:space="preserve">
Мурманская обл., МО г.п. Кильдинстрой Кольского р-на, н. п. Зверосовхоз, ул. Кольский, на земельном участке расположено здание № 26</t>
  </si>
  <si>
    <t>Филиппов Сергей Александрович</t>
  </si>
  <si>
    <t>4700 179474 выдан 30.08.2011</t>
  </si>
  <si>
    <t>184366              гп Кильдинстрой нп Зверосовхоз ул.Кольская д.26</t>
  </si>
  <si>
    <t xml:space="preserve"> ул. Зелёная ,8</t>
  </si>
  <si>
    <t>68.842078</t>
  </si>
  <si>
    <t>всего</t>
  </si>
  <si>
    <t>ул.Советская д.1</t>
  </si>
  <si>
    <t>68.80409</t>
  </si>
  <si>
    <t>33.09612</t>
  </si>
  <si>
    <t>в ведении распредеклительного центра сети"Магнит" п.г.т. Кильдинстрой ул. Советская д.1</t>
  </si>
  <si>
    <t xml:space="preserve"> ул. Набережная,7,5,3,6</t>
  </si>
  <si>
    <t>ул. Набережная ,14,15</t>
  </si>
  <si>
    <t>Кильдинское шоссе д.7</t>
  </si>
  <si>
    <t>68.843858</t>
  </si>
  <si>
    <t>33.092311</t>
  </si>
  <si>
    <t>Эльмуратова Альфия  Равильевна</t>
  </si>
  <si>
    <t>4716 №551560 выдан 06.10.2016</t>
  </si>
  <si>
    <t>г. Мурманск ул. старостина д.77 кв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</si>
</sst>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charset val="1"/>
    </font>
    <font>
      <sz val="8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SF UI Text"/>
      <charset val="204"/>
    </font>
    <font>
      <sz val="10"/>
      <color rgb="FF212529"/>
      <name val="Segoe UI"/>
      <family val="2"/>
      <charset val="204"/>
    </font>
    <font>
      <sz val="10"/>
      <name val="SF UI Text"/>
      <charset val="204"/>
    </font>
    <font>
      <u/>
      <sz val="8.8000000000000007"/>
      <color theme="10"/>
      <name val="Calibri"/>
      <family val="2"/>
      <charset val="204"/>
    </font>
    <font>
      <u/>
      <sz val="3.3"/>
      <color theme="10"/>
      <name val="Calibri"/>
      <family val="2"/>
      <charset val="204"/>
    </font>
    <font>
      <u/>
      <sz val="11"/>
      <color theme="4" tint="-0.24997711111789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7" fillId="0" borderId="0" applyBorder="0" applyProtection="0"/>
    <xf numFmtId="0" fontId="10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/>
    <xf numFmtId="0" fontId="0" fillId="2" borderId="1" xfId="0" applyFill="1" applyBorder="1"/>
    <xf numFmtId="0" fontId="0" fillId="0" borderId="6" xfId="0" applyBorder="1" applyAlignment="1">
      <alignment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3" fillId="2" borderId="1" xfId="1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3" fillId="2" borderId="1" xfId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0" fontId="16" fillId="3" borderId="1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6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0">
    <cellStyle name="Гиперссылка" xfId="1" builtinId="8"/>
    <cellStyle name="Гиперссылка 2" xfId="2"/>
    <cellStyle name="Гиперссылка 3" xfId="4"/>
    <cellStyle name="Гиперссылка 4" xfId="5"/>
    <cellStyle name="Гиперссылка 5" xfId="8"/>
    <cellStyle name="Гиперссылка 6" xfId="9"/>
    <cellStyle name="Обычный" xfId="0" builtinId="0"/>
    <cellStyle name="Обычный 2" xfId="3"/>
    <cellStyle name="Обычный 2 2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il.ru/public/54kr/28fsCCWLU" TargetMode="External"/><Relationship Id="rId13" Type="http://schemas.openxmlformats.org/officeDocument/2006/relationships/hyperlink" Target="https://cloud.mail.ru/public/54kr/28fsCCWLU" TargetMode="External"/><Relationship Id="rId3" Type="http://schemas.openxmlformats.org/officeDocument/2006/relationships/hyperlink" Target="https://cloud.mail.ru/public/54kr/28fsCCWLU" TargetMode="External"/><Relationship Id="rId7" Type="http://schemas.openxmlformats.org/officeDocument/2006/relationships/hyperlink" Target="https://cloud.mail.ru/public/54kr/28fsCCWLU" TargetMode="External"/><Relationship Id="rId12" Type="http://schemas.openxmlformats.org/officeDocument/2006/relationships/hyperlink" Target="https://cloud.mail.ru/public/32J7/6H6nJXQv5" TargetMode="External"/><Relationship Id="rId2" Type="http://schemas.openxmlformats.org/officeDocument/2006/relationships/hyperlink" Target="https://cloud.mail.ru/public/54kr/28fsCCWLU" TargetMode="External"/><Relationship Id="rId1" Type="http://schemas.openxmlformats.org/officeDocument/2006/relationships/hyperlink" Target="https://cloud.mail.ru/public/54kr/28fsCCWLU" TargetMode="External"/><Relationship Id="rId6" Type="http://schemas.openxmlformats.org/officeDocument/2006/relationships/hyperlink" Target="https://cloud.mail.ru/public/54kr/28fsCCWLU" TargetMode="External"/><Relationship Id="rId11" Type="http://schemas.openxmlformats.org/officeDocument/2006/relationships/hyperlink" Target="https://cloud.mail.ru/public/r6Wm/Ezu1F7ojX" TargetMode="External"/><Relationship Id="rId5" Type="http://schemas.openxmlformats.org/officeDocument/2006/relationships/hyperlink" Target="https://cloud.mail.ru/public/54kr/28fsCCWLU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cloud.mail.ru/public/r6Wm/Ezu1F7ojX" TargetMode="External"/><Relationship Id="rId4" Type="http://schemas.openxmlformats.org/officeDocument/2006/relationships/hyperlink" Target="https://cloud.mail.ru/public/54kr/28fsCCWLU" TargetMode="External"/><Relationship Id="rId9" Type="http://schemas.openxmlformats.org/officeDocument/2006/relationships/hyperlink" Target="https://cloud.mail.ru/public/54kr/28fsCCWLU" TargetMode="External"/><Relationship Id="rId14" Type="http://schemas.openxmlformats.org/officeDocument/2006/relationships/hyperlink" Target="https://cloud.mail.ru/public/54kr/28fsCCWL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57"/>
  <sheetViews>
    <sheetView tabSelected="1" view="pageBreakPreview" zoomScale="73" zoomScaleNormal="69" zoomScaleSheetLayoutView="73" workbookViewId="0">
      <selection activeCell="V40" sqref="V40"/>
    </sheetView>
  </sheetViews>
  <sheetFormatPr defaultRowHeight="15" x14ac:dyDescent="0.25"/>
  <cols>
    <col min="2" max="2" width="5" customWidth="1"/>
    <col min="3" max="3" width="27" customWidth="1"/>
    <col min="4" max="4" width="20.7109375" customWidth="1"/>
    <col min="5" max="5" width="27.5703125" customWidth="1"/>
    <col min="6" max="6" width="21" customWidth="1"/>
    <col min="7" max="7" width="14.5703125" customWidth="1"/>
    <col min="8" max="8" width="21.5703125" customWidth="1"/>
    <col min="9" max="10" width="29.140625" customWidth="1"/>
    <col min="11" max="11" width="15.85546875" customWidth="1"/>
    <col min="12" max="12" width="36.7109375" customWidth="1"/>
    <col min="13" max="18" width="17.42578125" customWidth="1"/>
    <col min="19" max="19" width="15.5703125" customWidth="1"/>
    <col min="20" max="21" width="18.85546875" customWidth="1"/>
    <col min="22" max="22" width="14.5703125" customWidth="1"/>
    <col min="23" max="23" width="19.140625" customWidth="1"/>
    <col min="24" max="25" width="17.5703125" customWidth="1"/>
    <col min="26" max="26" width="20" customWidth="1"/>
    <col min="27" max="27" width="13.5703125" customWidth="1"/>
    <col min="28" max="28" width="23" customWidth="1"/>
    <col min="29" max="29" width="14.5703125" customWidth="1"/>
    <col min="30" max="31" width="13.140625" customWidth="1"/>
    <col min="32" max="32" width="14.42578125" customWidth="1"/>
    <col min="33" max="33" width="14.5703125" customWidth="1"/>
  </cols>
  <sheetData>
    <row r="2" spans="2:35" x14ac:dyDescent="0.25">
      <c r="B2" s="32" t="s">
        <v>33</v>
      </c>
      <c r="C2" s="32"/>
      <c r="D2" s="32"/>
      <c r="E2" s="32"/>
      <c r="F2" s="9"/>
      <c r="G2" s="9"/>
      <c r="H2" s="9"/>
      <c r="I2" s="9"/>
      <c r="J2" s="32" t="s">
        <v>51</v>
      </c>
      <c r="K2" s="32"/>
      <c r="L2" s="32"/>
      <c r="M2" s="7"/>
      <c r="N2" s="7"/>
      <c r="O2" s="7"/>
      <c r="P2" s="7"/>
      <c r="Q2" s="7"/>
      <c r="R2" s="7"/>
    </row>
    <row r="3" spans="2:35" x14ac:dyDescent="0.25">
      <c r="G3" s="33" t="s">
        <v>52</v>
      </c>
      <c r="H3" s="34"/>
      <c r="I3" s="34"/>
      <c r="N3" s="35" t="s">
        <v>37</v>
      </c>
      <c r="O3" s="35"/>
      <c r="P3" s="35"/>
      <c r="Q3" s="35"/>
    </row>
    <row r="4" spans="2:35" ht="53.25" customHeight="1" x14ac:dyDescent="0.25">
      <c r="B4" s="3"/>
      <c r="C4" s="31" t="s">
        <v>3</v>
      </c>
      <c r="D4" s="36"/>
      <c r="E4" s="36"/>
      <c r="F4" s="36"/>
      <c r="G4" s="36"/>
      <c r="H4" s="36"/>
      <c r="I4" s="37" t="s">
        <v>5</v>
      </c>
      <c r="J4" s="38"/>
      <c r="K4" s="31" t="s">
        <v>53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1" t="s">
        <v>15</v>
      </c>
      <c r="AB4" s="31"/>
      <c r="AC4" s="31"/>
      <c r="AD4" s="31"/>
      <c r="AE4" s="31"/>
      <c r="AF4" s="31"/>
      <c r="AG4" s="31"/>
    </row>
    <row r="5" spans="2:35" ht="102" customHeight="1" x14ac:dyDescent="0.25">
      <c r="B5" s="31" t="s">
        <v>0</v>
      </c>
      <c r="C5" s="31" t="s">
        <v>1</v>
      </c>
      <c r="D5" s="31" t="s">
        <v>2</v>
      </c>
      <c r="E5" s="31" t="s">
        <v>22</v>
      </c>
      <c r="F5" s="31" t="s">
        <v>59</v>
      </c>
      <c r="G5" s="31" t="s">
        <v>60</v>
      </c>
      <c r="H5" s="31" t="s">
        <v>4</v>
      </c>
      <c r="I5" s="39"/>
      <c r="J5" s="40"/>
      <c r="K5" s="31" t="s">
        <v>8</v>
      </c>
      <c r="L5" s="31"/>
      <c r="M5" s="31"/>
      <c r="N5" s="31" t="s">
        <v>55</v>
      </c>
      <c r="O5" s="31"/>
      <c r="P5" s="31"/>
      <c r="Q5" s="31"/>
      <c r="R5" s="31"/>
      <c r="S5" s="31" t="s">
        <v>56</v>
      </c>
      <c r="T5" s="31"/>
      <c r="U5" s="31"/>
      <c r="V5" s="31"/>
      <c r="W5" s="31" t="s">
        <v>12</v>
      </c>
      <c r="X5" s="31"/>
      <c r="Y5" s="31"/>
      <c r="Z5" s="31"/>
      <c r="AA5" s="31" t="s">
        <v>30</v>
      </c>
      <c r="AB5" s="31"/>
      <c r="AC5" s="31"/>
      <c r="AD5" s="31" t="s">
        <v>16</v>
      </c>
      <c r="AE5" s="31"/>
      <c r="AF5" s="31"/>
      <c r="AG5" s="4" t="s">
        <v>17</v>
      </c>
      <c r="AH5" s="2"/>
      <c r="AI5" s="2"/>
    </row>
    <row r="6" spans="2:35" ht="90" x14ac:dyDescent="0.25">
      <c r="B6" s="31"/>
      <c r="C6" s="31"/>
      <c r="D6" s="31"/>
      <c r="E6" s="31"/>
      <c r="F6" s="31"/>
      <c r="G6" s="31"/>
      <c r="H6" s="31"/>
      <c r="I6" s="4" t="s">
        <v>61</v>
      </c>
      <c r="J6" s="4" t="s">
        <v>62</v>
      </c>
      <c r="K6" s="4" t="s">
        <v>6</v>
      </c>
      <c r="L6" s="4" t="s">
        <v>7</v>
      </c>
      <c r="M6" s="4" t="s">
        <v>54</v>
      </c>
      <c r="N6" s="4" t="s">
        <v>13</v>
      </c>
      <c r="O6" s="4" t="s">
        <v>14</v>
      </c>
      <c r="P6" s="4" t="s">
        <v>36</v>
      </c>
      <c r="Q6" s="4" t="s">
        <v>34</v>
      </c>
      <c r="R6" s="4" t="s">
        <v>35</v>
      </c>
      <c r="S6" s="5" t="s">
        <v>9</v>
      </c>
      <c r="T6" s="5" t="s">
        <v>11</v>
      </c>
      <c r="U6" s="5" t="s">
        <v>10</v>
      </c>
      <c r="V6" s="5" t="s">
        <v>29</v>
      </c>
      <c r="W6" s="4" t="s">
        <v>9</v>
      </c>
      <c r="X6" s="4" t="s">
        <v>11</v>
      </c>
      <c r="Y6" s="4" t="s">
        <v>10</v>
      </c>
      <c r="Z6" s="4" t="s">
        <v>29</v>
      </c>
      <c r="AA6" s="4" t="s">
        <v>31</v>
      </c>
      <c r="AB6" s="4" t="s">
        <v>18</v>
      </c>
      <c r="AC6" s="4" t="s">
        <v>19</v>
      </c>
      <c r="AD6" s="4" t="s">
        <v>20</v>
      </c>
      <c r="AE6" s="4" t="s">
        <v>32</v>
      </c>
      <c r="AF6" s="4" t="s">
        <v>21</v>
      </c>
      <c r="AG6" s="4" t="s">
        <v>23</v>
      </c>
    </row>
    <row r="7" spans="2:35" x14ac:dyDescent="0.25"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  <c r="M7" s="6">
        <v>12</v>
      </c>
      <c r="N7" s="6">
        <v>13</v>
      </c>
      <c r="O7" s="6">
        <v>14</v>
      </c>
      <c r="P7" s="6">
        <v>15</v>
      </c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  <c r="X7" s="6">
        <v>23</v>
      </c>
      <c r="Y7" s="6">
        <v>24</v>
      </c>
      <c r="Z7" s="6">
        <v>25</v>
      </c>
      <c r="AA7" s="6">
        <v>26</v>
      </c>
      <c r="AB7" s="6">
        <v>27</v>
      </c>
      <c r="AC7" s="6">
        <v>28</v>
      </c>
      <c r="AD7" s="6">
        <v>29</v>
      </c>
      <c r="AE7" s="6">
        <v>30</v>
      </c>
      <c r="AF7" s="6">
        <v>31</v>
      </c>
      <c r="AG7" s="6">
        <v>32</v>
      </c>
    </row>
    <row r="8" spans="2:35" ht="89.25" x14ac:dyDescent="0.25">
      <c r="B8" s="8">
        <v>1</v>
      </c>
      <c r="C8" s="14" t="s">
        <v>66</v>
      </c>
      <c r="D8" s="14" t="s">
        <v>67</v>
      </c>
      <c r="E8" s="14" t="s">
        <v>68</v>
      </c>
      <c r="F8" s="14" t="s">
        <v>69</v>
      </c>
      <c r="G8" s="15" t="s">
        <v>70</v>
      </c>
      <c r="H8" s="16" t="s">
        <v>71</v>
      </c>
      <c r="I8" s="11"/>
      <c r="J8" s="14" t="s">
        <v>72</v>
      </c>
      <c r="K8" s="14">
        <v>1.5</v>
      </c>
      <c r="L8" s="14" t="s">
        <v>73</v>
      </c>
      <c r="M8" s="14" t="s">
        <v>47</v>
      </c>
      <c r="N8" s="14" t="s">
        <v>73</v>
      </c>
      <c r="O8" s="14">
        <v>1</v>
      </c>
      <c r="P8" s="14">
        <v>0</v>
      </c>
      <c r="Q8" s="14">
        <v>0</v>
      </c>
      <c r="R8" s="14">
        <v>0</v>
      </c>
      <c r="S8" s="14" t="s">
        <v>74</v>
      </c>
      <c r="T8" s="15">
        <v>1</v>
      </c>
      <c r="U8" s="14">
        <v>0.75</v>
      </c>
      <c r="V8" s="14">
        <v>0.75</v>
      </c>
      <c r="W8" s="14">
        <v>0</v>
      </c>
      <c r="X8" s="14">
        <v>0</v>
      </c>
      <c r="Y8" s="14">
        <v>0</v>
      </c>
      <c r="Z8" s="14">
        <v>0</v>
      </c>
      <c r="AA8" s="14" t="s">
        <v>75</v>
      </c>
      <c r="AB8" s="17">
        <v>1025100587160</v>
      </c>
      <c r="AC8" s="14" t="s">
        <v>76</v>
      </c>
      <c r="AD8" s="11">
        <v>0</v>
      </c>
      <c r="AE8" s="11">
        <v>0</v>
      </c>
      <c r="AF8" s="11">
        <v>0</v>
      </c>
      <c r="AG8" s="11">
        <v>0</v>
      </c>
    </row>
    <row r="9" spans="2:35" ht="76.5" x14ac:dyDescent="0.25">
      <c r="B9" s="8">
        <v>2</v>
      </c>
      <c r="C9" s="14" t="s">
        <v>66</v>
      </c>
      <c r="D9" s="14" t="s">
        <v>67</v>
      </c>
      <c r="E9" s="14" t="s">
        <v>77</v>
      </c>
      <c r="F9" s="14" t="s">
        <v>78</v>
      </c>
      <c r="G9" s="15" t="s">
        <v>79</v>
      </c>
      <c r="H9" s="16" t="s">
        <v>71</v>
      </c>
      <c r="I9" s="11" t="s">
        <v>296</v>
      </c>
      <c r="J9" s="14"/>
      <c r="K9" s="14">
        <v>10.5</v>
      </c>
      <c r="L9" s="14" t="s">
        <v>44</v>
      </c>
      <c r="M9" s="14" t="s">
        <v>47</v>
      </c>
      <c r="N9" s="14" t="s">
        <v>80</v>
      </c>
      <c r="O9" s="14">
        <v>3</v>
      </c>
      <c r="P9" s="14">
        <v>0</v>
      </c>
      <c r="Q9" s="14">
        <v>0</v>
      </c>
      <c r="R9" s="14">
        <v>0</v>
      </c>
      <c r="S9" s="14" t="s">
        <v>81</v>
      </c>
      <c r="T9" s="15">
        <v>5</v>
      </c>
      <c r="U9" s="14">
        <v>1.1000000000000001</v>
      </c>
      <c r="V9" s="14">
        <v>5.5</v>
      </c>
      <c r="W9" s="14">
        <v>0</v>
      </c>
      <c r="X9" s="14">
        <v>0</v>
      </c>
      <c r="Y9" s="14">
        <v>0</v>
      </c>
      <c r="Z9" s="14">
        <v>0</v>
      </c>
      <c r="AA9" s="14" t="s">
        <v>82</v>
      </c>
      <c r="AB9" s="17">
        <v>1145105031257</v>
      </c>
      <c r="AC9" s="14" t="s">
        <v>83</v>
      </c>
      <c r="AD9" s="11">
        <v>0</v>
      </c>
      <c r="AE9" s="11">
        <v>0</v>
      </c>
      <c r="AF9" s="11">
        <v>0</v>
      </c>
      <c r="AG9" s="11">
        <v>0</v>
      </c>
    </row>
    <row r="10" spans="2:35" ht="76.5" x14ac:dyDescent="0.25">
      <c r="B10" s="8">
        <v>3</v>
      </c>
      <c r="C10" s="14" t="s">
        <v>66</v>
      </c>
      <c r="D10" s="14" t="s">
        <v>67</v>
      </c>
      <c r="E10" s="14" t="s">
        <v>84</v>
      </c>
      <c r="F10" s="18" t="s">
        <v>85</v>
      </c>
      <c r="G10" s="18" t="s">
        <v>86</v>
      </c>
      <c r="H10" s="16" t="s">
        <v>71</v>
      </c>
      <c r="I10" s="11" t="s">
        <v>87</v>
      </c>
      <c r="J10" s="14"/>
      <c r="K10" s="14">
        <v>1.5</v>
      </c>
      <c r="L10" s="14" t="s">
        <v>44</v>
      </c>
      <c r="M10" s="14" t="s">
        <v>47</v>
      </c>
      <c r="N10" s="14" t="s">
        <v>80</v>
      </c>
      <c r="O10" s="14">
        <v>1</v>
      </c>
      <c r="P10" s="14">
        <v>0</v>
      </c>
      <c r="Q10" s="14">
        <v>0</v>
      </c>
      <c r="R10" s="14">
        <v>0</v>
      </c>
      <c r="S10" s="14" t="s">
        <v>74</v>
      </c>
      <c r="T10" s="15">
        <v>1</v>
      </c>
      <c r="U10" s="14">
        <v>0.75</v>
      </c>
      <c r="V10" s="14">
        <v>0.75</v>
      </c>
      <c r="W10" s="14">
        <v>0</v>
      </c>
      <c r="X10" s="14">
        <v>0</v>
      </c>
      <c r="Y10" s="14">
        <v>0</v>
      </c>
      <c r="Z10" s="14">
        <v>0</v>
      </c>
      <c r="AA10" s="14" t="s">
        <v>88</v>
      </c>
      <c r="AB10" s="17">
        <v>1025100587621</v>
      </c>
      <c r="AC10" s="14" t="s">
        <v>89</v>
      </c>
      <c r="AD10" s="11">
        <v>0</v>
      </c>
      <c r="AE10" s="11">
        <v>0</v>
      </c>
      <c r="AF10" s="11">
        <v>0</v>
      </c>
      <c r="AG10" s="11">
        <v>0</v>
      </c>
    </row>
    <row r="11" spans="2:35" ht="102" x14ac:dyDescent="0.25">
      <c r="B11" s="8">
        <v>4</v>
      </c>
      <c r="C11" s="14" t="s">
        <v>66</v>
      </c>
      <c r="D11" s="14" t="s">
        <v>67</v>
      </c>
      <c r="E11" s="14" t="s">
        <v>84</v>
      </c>
      <c r="F11" s="18" t="s">
        <v>85</v>
      </c>
      <c r="G11" s="18" t="s">
        <v>86</v>
      </c>
      <c r="H11" s="16" t="s">
        <v>71</v>
      </c>
      <c r="I11" s="11" t="s">
        <v>87</v>
      </c>
      <c r="J11" s="14"/>
      <c r="K11" s="14">
        <v>1.5</v>
      </c>
      <c r="L11" s="14" t="s">
        <v>44</v>
      </c>
      <c r="M11" s="14" t="s">
        <v>47</v>
      </c>
      <c r="N11" s="14" t="s">
        <v>80</v>
      </c>
      <c r="O11" s="14">
        <v>1</v>
      </c>
      <c r="P11" s="14">
        <v>0</v>
      </c>
      <c r="Q11" s="14">
        <v>0</v>
      </c>
      <c r="R11" s="14">
        <v>0</v>
      </c>
      <c r="S11" s="14" t="s">
        <v>74</v>
      </c>
      <c r="T11" s="15">
        <v>1</v>
      </c>
      <c r="U11" s="14">
        <v>0.75</v>
      </c>
      <c r="V11" s="14">
        <v>0.75</v>
      </c>
      <c r="W11" s="14">
        <v>0</v>
      </c>
      <c r="X11" s="14">
        <v>0</v>
      </c>
      <c r="Y11" s="14">
        <v>0</v>
      </c>
      <c r="Z11" s="14">
        <v>0</v>
      </c>
      <c r="AA11" s="14" t="s">
        <v>90</v>
      </c>
      <c r="AB11" s="17">
        <v>1035100047290</v>
      </c>
      <c r="AC11" s="14" t="s">
        <v>91</v>
      </c>
      <c r="AD11" s="11">
        <v>0</v>
      </c>
      <c r="AE11" s="11">
        <v>0</v>
      </c>
      <c r="AF11" s="11">
        <v>0</v>
      </c>
      <c r="AG11" s="11">
        <v>0</v>
      </c>
    </row>
    <row r="12" spans="2:35" ht="76.5" x14ac:dyDescent="0.25">
      <c r="B12" s="8">
        <v>5</v>
      </c>
      <c r="C12" s="14" t="s">
        <v>66</v>
      </c>
      <c r="D12" s="14" t="s">
        <v>67</v>
      </c>
      <c r="E12" s="14" t="s">
        <v>92</v>
      </c>
      <c r="F12" s="18" t="s">
        <v>93</v>
      </c>
      <c r="G12" s="18" t="s">
        <v>94</v>
      </c>
      <c r="H12" s="16" t="s">
        <v>71</v>
      </c>
      <c r="I12" s="11" t="s">
        <v>297</v>
      </c>
      <c r="J12" s="14"/>
      <c r="K12" s="14">
        <v>9</v>
      </c>
      <c r="L12" s="14" t="s">
        <v>44</v>
      </c>
      <c r="M12" s="14" t="s">
        <v>47</v>
      </c>
      <c r="N12" s="14" t="s">
        <v>80</v>
      </c>
      <c r="O12" s="14">
        <v>3</v>
      </c>
      <c r="P12" s="14">
        <v>0</v>
      </c>
      <c r="Q12" s="14">
        <v>0</v>
      </c>
      <c r="R12" s="14">
        <v>0</v>
      </c>
      <c r="S12" s="14" t="s">
        <v>95</v>
      </c>
      <c r="T12" s="15">
        <v>4</v>
      </c>
      <c r="U12" s="14">
        <v>1.1000000000000001</v>
      </c>
      <c r="V12" s="14">
        <v>4.4000000000000004</v>
      </c>
      <c r="W12" s="14">
        <v>0</v>
      </c>
      <c r="X12" s="14">
        <v>0</v>
      </c>
      <c r="Y12" s="14">
        <v>0</v>
      </c>
      <c r="Z12" s="14">
        <v>0</v>
      </c>
      <c r="AA12" s="14" t="s">
        <v>82</v>
      </c>
      <c r="AB12" s="17">
        <v>1145105031257</v>
      </c>
      <c r="AC12" s="14" t="s">
        <v>96</v>
      </c>
      <c r="AD12" s="11">
        <v>0</v>
      </c>
      <c r="AE12" s="11">
        <v>0</v>
      </c>
      <c r="AF12" s="11">
        <v>0</v>
      </c>
      <c r="AG12" s="11">
        <v>0</v>
      </c>
    </row>
    <row r="13" spans="2:35" ht="76.5" x14ac:dyDescent="0.25">
      <c r="B13" s="8">
        <v>6</v>
      </c>
      <c r="C13" s="14" t="s">
        <v>66</v>
      </c>
      <c r="D13" s="14" t="s">
        <v>97</v>
      </c>
      <c r="E13" s="14" t="s">
        <v>98</v>
      </c>
      <c r="F13" s="18" t="s">
        <v>99</v>
      </c>
      <c r="G13" s="18" t="s">
        <v>100</v>
      </c>
      <c r="H13" s="16" t="s">
        <v>71</v>
      </c>
      <c r="I13" s="11" t="s">
        <v>98</v>
      </c>
      <c r="J13" s="14"/>
      <c r="K13" s="14">
        <v>7.5</v>
      </c>
      <c r="L13" s="14" t="s">
        <v>44</v>
      </c>
      <c r="M13" s="14" t="s">
        <v>47</v>
      </c>
      <c r="N13" s="14" t="s">
        <v>80</v>
      </c>
      <c r="O13" s="14">
        <v>2</v>
      </c>
      <c r="P13" s="14">
        <v>0</v>
      </c>
      <c r="Q13" s="14">
        <v>0</v>
      </c>
      <c r="R13" s="14">
        <v>0</v>
      </c>
      <c r="S13" s="14" t="s">
        <v>95</v>
      </c>
      <c r="T13" s="15">
        <v>4</v>
      </c>
      <c r="U13" s="14">
        <v>1.1000000000000001</v>
      </c>
      <c r="V13" s="14">
        <v>4.4000000000000004</v>
      </c>
      <c r="W13" s="14">
        <v>0</v>
      </c>
      <c r="X13" s="14">
        <v>0</v>
      </c>
      <c r="Y13" s="14">
        <v>0</v>
      </c>
      <c r="Z13" s="14">
        <v>0</v>
      </c>
      <c r="AA13" s="14" t="s">
        <v>82</v>
      </c>
      <c r="AB13" s="17">
        <v>1145105031257</v>
      </c>
      <c r="AC13" s="14" t="s">
        <v>101</v>
      </c>
      <c r="AD13" s="11">
        <v>0</v>
      </c>
      <c r="AE13" s="11">
        <v>0</v>
      </c>
      <c r="AF13" s="11">
        <v>0</v>
      </c>
      <c r="AG13" s="11">
        <v>0</v>
      </c>
    </row>
    <row r="14" spans="2:35" ht="178.5" x14ac:dyDescent="0.25">
      <c r="B14" s="8">
        <v>7</v>
      </c>
      <c r="C14" s="14" t="s">
        <v>66</v>
      </c>
      <c r="D14" s="19" t="s">
        <v>67</v>
      </c>
      <c r="E14" s="14" t="s">
        <v>102</v>
      </c>
      <c r="F14" s="18" t="s">
        <v>103</v>
      </c>
      <c r="G14" s="18" t="s">
        <v>104</v>
      </c>
      <c r="H14" s="16" t="s">
        <v>71</v>
      </c>
      <c r="I14" s="11" t="s">
        <v>102</v>
      </c>
      <c r="J14" s="14"/>
      <c r="K14" s="14">
        <v>4.5</v>
      </c>
      <c r="L14" s="14" t="s">
        <v>44</v>
      </c>
      <c r="M14" s="14" t="s">
        <v>47</v>
      </c>
      <c r="N14" s="14" t="s">
        <v>80</v>
      </c>
      <c r="O14" s="14">
        <v>2</v>
      </c>
      <c r="P14" s="14">
        <v>0</v>
      </c>
      <c r="Q14" s="14">
        <v>0</v>
      </c>
      <c r="R14" s="14">
        <v>0</v>
      </c>
      <c r="S14" s="14" t="s">
        <v>105</v>
      </c>
      <c r="T14" s="15">
        <v>4</v>
      </c>
      <c r="U14" s="14" t="s">
        <v>106</v>
      </c>
      <c r="V14" s="14">
        <f>2.2+0.75*2</f>
        <v>3.7</v>
      </c>
      <c r="W14" s="14">
        <v>0</v>
      </c>
      <c r="X14" s="14">
        <v>0</v>
      </c>
      <c r="Y14" s="14">
        <v>0</v>
      </c>
      <c r="Z14" s="14">
        <v>0</v>
      </c>
      <c r="AA14" s="14" t="s">
        <v>82</v>
      </c>
      <c r="AB14" s="17">
        <v>1145105031257</v>
      </c>
      <c r="AC14" s="14" t="s">
        <v>83</v>
      </c>
      <c r="AD14" s="11">
        <v>0</v>
      </c>
      <c r="AE14" s="11">
        <v>0</v>
      </c>
      <c r="AF14" s="11">
        <v>0</v>
      </c>
      <c r="AG14" s="11">
        <v>0</v>
      </c>
    </row>
    <row r="15" spans="2:35" ht="76.5" x14ac:dyDescent="0.25">
      <c r="B15" s="8">
        <v>8</v>
      </c>
      <c r="C15" s="14" t="s">
        <v>66</v>
      </c>
      <c r="D15" s="14" t="s">
        <v>67</v>
      </c>
      <c r="E15" s="14" t="s">
        <v>107</v>
      </c>
      <c r="F15" s="18" t="s">
        <v>108</v>
      </c>
      <c r="G15" s="18" t="s">
        <v>109</v>
      </c>
      <c r="H15" s="16" t="s">
        <v>71</v>
      </c>
      <c r="I15" s="11" t="s">
        <v>107</v>
      </c>
      <c r="J15" s="14"/>
      <c r="K15" s="14">
        <v>10.5</v>
      </c>
      <c r="L15" s="14" t="s">
        <v>44</v>
      </c>
      <c r="M15" s="14" t="s">
        <v>47</v>
      </c>
      <c r="N15" s="14" t="s">
        <v>80</v>
      </c>
      <c r="O15" s="14">
        <v>3</v>
      </c>
      <c r="P15" s="14">
        <v>0</v>
      </c>
      <c r="Q15" s="14">
        <v>0</v>
      </c>
      <c r="R15" s="14">
        <v>0</v>
      </c>
      <c r="S15" s="14" t="s">
        <v>95</v>
      </c>
      <c r="T15" s="15">
        <v>4</v>
      </c>
      <c r="U15" s="14">
        <v>1.1000000000000001</v>
      </c>
      <c r="V15" s="14">
        <v>4.4000000000000004</v>
      </c>
      <c r="W15" s="14">
        <v>0</v>
      </c>
      <c r="X15" s="14">
        <v>0</v>
      </c>
      <c r="Y15" s="14">
        <v>0</v>
      </c>
      <c r="Z15" s="14">
        <v>0</v>
      </c>
      <c r="AA15" s="14" t="s">
        <v>82</v>
      </c>
      <c r="AB15" s="17">
        <v>1145105031257</v>
      </c>
      <c r="AC15" s="14" t="s">
        <v>110</v>
      </c>
      <c r="AD15" s="11">
        <v>0</v>
      </c>
      <c r="AE15" s="11">
        <v>0</v>
      </c>
      <c r="AF15" s="11">
        <v>0</v>
      </c>
      <c r="AG15" s="11">
        <v>0</v>
      </c>
    </row>
    <row r="16" spans="2:35" ht="76.5" x14ac:dyDescent="0.25">
      <c r="B16" s="8">
        <v>9</v>
      </c>
      <c r="C16" s="14" t="s">
        <v>66</v>
      </c>
      <c r="D16" s="14" t="s">
        <v>97</v>
      </c>
      <c r="E16" s="14" t="s">
        <v>111</v>
      </c>
      <c r="F16" s="18" t="s">
        <v>112</v>
      </c>
      <c r="G16" s="15" t="s">
        <v>113</v>
      </c>
      <c r="H16" s="16" t="s">
        <v>71</v>
      </c>
      <c r="I16" s="11" t="s">
        <v>111</v>
      </c>
      <c r="J16" s="14"/>
      <c r="K16" s="14">
        <v>3</v>
      </c>
      <c r="L16" s="14" t="s">
        <v>44</v>
      </c>
      <c r="M16" s="14" t="s">
        <v>47</v>
      </c>
      <c r="N16" s="14" t="s">
        <v>80</v>
      </c>
      <c r="O16" s="14">
        <v>1</v>
      </c>
      <c r="P16" s="14">
        <v>0</v>
      </c>
      <c r="Q16" s="14">
        <v>0</v>
      </c>
      <c r="R16" s="14">
        <v>0</v>
      </c>
      <c r="S16" s="14" t="s">
        <v>81</v>
      </c>
      <c r="T16" s="15">
        <v>2</v>
      </c>
      <c r="U16" s="14">
        <v>1.1000000000000001</v>
      </c>
      <c r="V16" s="14">
        <v>2.2000000000000002</v>
      </c>
      <c r="W16" s="14">
        <v>0</v>
      </c>
      <c r="X16" s="14">
        <v>0</v>
      </c>
      <c r="Y16" s="14">
        <v>0</v>
      </c>
      <c r="Z16" s="14">
        <v>0</v>
      </c>
      <c r="AA16" s="14" t="s">
        <v>82</v>
      </c>
      <c r="AB16" s="17">
        <v>1145105031257</v>
      </c>
      <c r="AC16" s="14" t="s">
        <v>114</v>
      </c>
      <c r="AD16" s="11">
        <v>0</v>
      </c>
      <c r="AE16" s="11">
        <v>0</v>
      </c>
      <c r="AF16" s="11">
        <v>0</v>
      </c>
      <c r="AG16" s="11">
        <v>0</v>
      </c>
    </row>
    <row r="17" spans="1:33" ht="76.5" hidden="1" x14ac:dyDescent="0.25">
      <c r="B17" s="8">
        <v>10</v>
      </c>
      <c r="C17" s="14" t="s">
        <v>66</v>
      </c>
      <c r="D17" s="14" t="s">
        <v>97</v>
      </c>
      <c r="E17" s="14" t="s">
        <v>115</v>
      </c>
      <c r="F17" s="18" t="s">
        <v>116</v>
      </c>
      <c r="G17" s="15" t="s">
        <v>117</v>
      </c>
      <c r="H17" s="16" t="s">
        <v>71</v>
      </c>
      <c r="I17" s="13" t="s">
        <v>115</v>
      </c>
      <c r="J17" s="14"/>
      <c r="K17" s="14">
        <v>1.5</v>
      </c>
      <c r="L17" s="14" t="s">
        <v>44</v>
      </c>
      <c r="M17" s="14" t="s">
        <v>47</v>
      </c>
      <c r="N17" s="14" t="s">
        <v>80</v>
      </c>
      <c r="O17" s="14">
        <v>1</v>
      </c>
      <c r="P17" s="14">
        <v>0</v>
      </c>
      <c r="Q17" s="14">
        <v>0</v>
      </c>
      <c r="R17" s="14">
        <v>0</v>
      </c>
      <c r="S17" s="14" t="s">
        <v>74</v>
      </c>
      <c r="T17" s="15">
        <v>1</v>
      </c>
      <c r="U17" s="14">
        <v>0.75</v>
      </c>
      <c r="V17" s="14">
        <v>0.75</v>
      </c>
      <c r="W17" s="14">
        <v>0</v>
      </c>
      <c r="X17" s="14">
        <v>0</v>
      </c>
      <c r="Y17" s="14">
        <v>0</v>
      </c>
      <c r="Z17" s="14">
        <v>0</v>
      </c>
      <c r="AA17" s="14" t="s">
        <v>82</v>
      </c>
      <c r="AB17" s="17">
        <v>1145105031257</v>
      </c>
      <c r="AC17" s="14" t="s">
        <v>96</v>
      </c>
      <c r="AD17" s="11">
        <v>0</v>
      </c>
      <c r="AE17" s="11">
        <v>0</v>
      </c>
      <c r="AF17" s="11">
        <v>0</v>
      </c>
      <c r="AG17" s="11">
        <v>0</v>
      </c>
    </row>
    <row r="18" spans="1:33" ht="76.5" x14ac:dyDescent="0.25">
      <c r="B18" s="8">
        <v>11</v>
      </c>
      <c r="C18" s="14" t="s">
        <v>66</v>
      </c>
      <c r="D18" s="14" t="s">
        <v>97</v>
      </c>
      <c r="E18" s="14" t="s">
        <v>118</v>
      </c>
      <c r="F18" s="18" t="s">
        <v>119</v>
      </c>
      <c r="G18" s="15" t="s">
        <v>120</v>
      </c>
      <c r="H18" s="16" t="s">
        <v>71</v>
      </c>
      <c r="J18" s="14" t="s">
        <v>118</v>
      </c>
      <c r="K18" s="14">
        <v>6</v>
      </c>
      <c r="L18" s="14" t="s">
        <v>44</v>
      </c>
      <c r="M18" s="14"/>
      <c r="N18" s="14" t="s">
        <v>44</v>
      </c>
      <c r="O18" s="14">
        <v>2</v>
      </c>
      <c r="P18" s="14">
        <v>0</v>
      </c>
      <c r="Q18" s="14">
        <v>0</v>
      </c>
      <c r="R18" s="14">
        <v>0</v>
      </c>
      <c r="S18" s="14" t="s">
        <v>74</v>
      </c>
      <c r="T18" s="15">
        <v>4</v>
      </c>
      <c r="U18" s="14">
        <v>0.75</v>
      </c>
      <c r="V18" s="14">
        <v>3</v>
      </c>
      <c r="W18" s="14">
        <v>0</v>
      </c>
      <c r="X18" s="14">
        <v>0</v>
      </c>
      <c r="Y18" s="14">
        <v>0</v>
      </c>
      <c r="Z18" s="14">
        <v>0</v>
      </c>
      <c r="AA18" s="14" t="s">
        <v>121</v>
      </c>
      <c r="AB18" s="17">
        <v>1025100833097</v>
      </c>
      <c r="AC18" s="14" t="s">
        <v>122</v>
      </c>
      <c r="AD18" s="11">
        <v>0</v>
      </c>
      <c r="AE18" s="11">
        <v>0</v>
      </c>
      <c r="AF18" s="11">
        <v>0</v>
      </c>
      <c r="AG18" s="11">
        <v>0</v>
      </c>
    </row>
    <row r="19" spans="1:33" ht="76.5" x14ac:dyDescent="0.25">
      <c r="B19" s="8">
        <v>12</v>
      </c>
      <c r="C19" s="14" t="s">
        <v>66</v>
      </c>
      <c r="D19" s="14" t="s">
        <v>67</v>
      </c>
      <c r="E19" s="14" t="s">
        <v>123</v>
      </c>
      <c r="F19" s="18" t="s">
        <v>124</v>
      </c>
      <c r="G19" s="15" t="s">
        <v>125</v>
      </c>
      <c r="H19" s="16" t="s">
        <v>71</v>
      </c>
      <c r="I19" s="11"/>
      <c r="J19" s="14" t="s">
        <v>126</v>
      </c>
      <c r="K19" s="14">
        <v>1.5</v>
      </c>
      <c r="L19" s="14" t="s">
        <v>73</v>
      </c>
      <c r="M19" s="14" t="s">
        <v>39</v>
      </c>
      <c r="N19" s="14" t="s">
        <v>73</v>
      </c>
      <c r="O19" s="14">
        <v>1</v>
      </c>
      <c r="P19" s="14">
        <v>0</v>
      </c>
      <c r="Q19" s="14">
        <v>0</v>
      </c>
      <c r="R19" s="14">
        <v>0</v>
      </c>
      <c r="S19" s="14" t="s">
        <v>127</v>
      </c>
      <c r="T19" s="15">
        <v>1</v>
      </c>
      <c r="U19" s="14">
        <v>0.75</v>
      </c>
      <c r="V19" s="14">
        <v>0.75</v>
      </c>
      <c r="W19" s="14">
        <v>0</v>
      </c>
      <c r="X19" s="14">
        <v>0</v>
      </c>
      <c r="Y19" s="14">
        <v>0</v>
      </c>
      <c r="Z19" s="14">
        <v>0</v>
      </c>
      <c r="AA19" s="14" t="s">
        <v>128</v>
      </c>
      <c r="AB19" s="17">
        <v>1027700035769</v>
      </c>
      <c r="AC19" s="14" t="s">
        <v>129</v>
      </c>
      <c r="AD19" s="11">
        <v>0</v>
      </c>
      <c r="AE19" s="11">
        <v>0</v>
      </c>
      <c r="AF19" s="11">
        <v>0</v>
      </c>
      <c r="AG19" s="11">
        <v>0</v>
      </c>
    </row>
    <row r="20" spans="1:33" ht="76.5" x14ac:dyDescent="0.25">
      <c r="B20" s="8">
        <v>13</v>
      </c>
      <c r="C20" s="14" t="s">
        <v>66</v>
      </c>
      <c r="D20" s="14" t="s">
        <v>67</v>
      </c>
      <c r="E20" s="14" t="s">
        <v>130</v>
      </c>
      <c r="F20" s="18" t="s">
        <v>131</v>
      </c>
      <c r="G20" s="15" t="s">
        <v>132</v>
      </c>
      <c r="H20" s="16" t="s">
        <v>71</v>
      </c>
      <c r="I20" s="11"/>
      <c r="J20" s="14" t="s">
        <v>133</v>
      </c>
      <c r="K20" s="14">
        <v>1.5</v>
      </c>
      <c r="L20" s="14" t="s">
        <v>44</v>
      </c>
      <c r="M20" s="14" t="s">
        <v>39</v>
      </c>
      <c r="N20" s="14" t="s">
        <v>44</v>
      </c>
      <c r="O20" s="14">
        <v>1</v>
      </c>
      <c r="P20" s="14">
        <v>0</v>
      </c>
      <c r="Q20" s="14">
        <v>0</v>
      </c>
      <c r="R20" s="14">
        <v>0</v>
      </c>
      <c r="S20" s="14" t="s">
        <v>74</v>
      </c>
      <c r="T20" s="15">
        <v>1</v>
      </c>
      <c r="U20" s="14">
        <v>0.75</v>
      </c>
      <c r="V20" s="14">
        <v>0.75</v>
      </c>
      <c r="W20" s="14">
        <v>0</v>
      </c>
      <c r="X20" s="14">
        <v>0</v>
      </c>
      <c r="Y20" s="14">
        <v>0</v>
      </c>
      <c r="Z20" s="14">
        <v>0</v>
      </c>
      <c r="AA20" s="14" t="s">
        <v>134</v>
      </c>
      <c r="AB20" s="17">
        <v>1145105000589</v>
      </c>
      <c r="AC20" s="14" t="s">
        <v>135</v>
      </c>
      <c r="AD20" s="11">
        <v>0</v>
      </c>
      <c r="AE20" s="11">
        <v>0</v>
      </c>
      <c r="AF20" s="11">
        <v>0</v>
      </c>
      <c r="AG20" s="11">
        <v>0</v>
      </c>
    </row>
    <row r="21" spans="1:33" ht="76.5" x14ac:dyDescent="0.25">
      <c r="B21" s="8">
        <v>14</v>
      </c>
      <c r="C21" s="14" t="s">
        <v>66</v>
      </c>
      <c r="D21" s="14" t="s">
        <v>97</v>
      </c>
      <c r="E21" s="14" t="s">
        <v>136</v>
      </c>
      <c r="F21" s="18" t="s">
        <v>137</v>
      </c>
      <c r="G21" s="15" t="s">
        <v>138</v>
      </c>
      <c r="H21" s="16" t="s">
        <v>71</v>
      </c>
      <c r="I21" s="11"/>
      <c r="J21" s="14" t="s">
        <v>133</v>
      </c>
      <c r="K21" s="14">
        <v>1.5</v>
      </c>
      <c r="L21" s="14" t="s">
        <v>44</v>
      </c>
      <c r="M21" s="14" t="s">
        <v>39</v>
      </c>
      <c r="N21" s="14" t="s">
        <v>44</v>
      </c>
      <c r="O21" s="14">
        <v>1</v>
      </c>
      <c r="P21" s="14">
        <v>0</v>
      </c>
      <c r="Q21" s="14">
        <v>0</v>
      </c>
      <c r="R21" s="14">
        <v>0</v>
      </c>
      <c r="S21" s="14" t="s">
        <v>74</v>
      </c>
      <c r="T21" s="15">
        <v>2</v>
      </c>
      <c r="U21" s="14">
        <v>0.75</v>
      </c>
      <c r="V21" s="14">
        <v>0.75</v>
      </c>
      <c r="W21" s="14">
        <v>0</v>
      </c>
      <c r="X21" s="14">
        <v>0</v>
      </c>
      <c r="Y21" s="14">
        <v>0</v>
      </c>
      <c r="Z21" s="14">
        <v>0</v>
      </c>
      <c r="AA21" s="14" t="s">
        <v>134</v>
      </c>
      <c r="AB21" s="17">
        <v>1145105000589</v>
      </c>
      <c r="AC21" s="14" t="s">
        <v>101</v>
      </c>
      <c r="AD21" s="11">
        <v>0</v>
      </c>
      <c r="AE21" s="11">
        <v>0</v>
      </c>
      <c r="AF21" s="11">
        <v>0</v>
      </c>
      <c r="AG21" s="11">
        <v>0</v>
      </c>
    </row>
    <row r="22" spans="1:33" ht="76.5" x14ac:dyDescent="0.25">
      <c r="B22" s="8">
        <v>15</v>
      </c>
      <c r="C22" s="14" t="s">
        <v>66</v>
      </c>
      <c r="D22" s="14" t="s">
        <v>139</v>
      </c>
      <c r="E22" s="14" t="s">
        <v>140</v>
      </c>
      <c r="F22" s="18" t="s">
        <v>141</v>
      </c>
      <c r="G22" s="15" t="s">
        <v>142</v>
      </c>
      <c r="H22" s="16" t="s">
        <v>71</v>
      </c>
      <c r="I22" s="11" t="s">
        <v>140</v>
      </c>
      <c r="J22" s="14"/>
      <c r="K22" s="14">
        <v>7.5</v>
      </c>
      <c r="L22" s="14" t="s">
        <v>44</v>
      </c>
      <c r="M22" s="14" t="s">
        <v>47</v>
      </c>
      <c r="N22" s="14" t="s">
        <v>80</v>
      </c>
      <c r="O22" s="14">
        <v>2</v>
      </c>
      <c r="P22" s="14">
        <v>0</v>
      </c>
      <c r="Q22" s="14">
        <v>0</v>
      </c>
      <c r="R22" s="14">
        <v>0</v>
      </c>
      <c r="S22" s="14" t="s">
        <v>95</v>
      </c>
      <c r="T22" s="15">
        <v>4</v>
      </c>
      <c r="U22" s="14">
        <v>1.1000000000000001</v>
      </c>
      <c r="V22" s="14">
        <v>4.4000000000000004</v>
      </c>
      <c r="W22" s="14">
        <v>0</v>
      </c>
      <c r="X22" s="14">
        <v>0</v>
      </c>
      <c r="Y22" s="14">
        <v>0</v>
      </c>
      <c r="Z22" s="14">
        <v>0</v>
      </c>
      <c r="AA22" s="14" t="s">
        <v>143</v>
      </c>
      <c r="AB22" s="17">
        <v>1085105000507</v>
      </c>
      <c r="AC22" s="14" t="s">
        <v>144</v>
      </c>
      <c r="AD22" s="11">
        <v>0</v>
      </c>
      <c r="AE22" s="11">
        <v>0</v>
      </c>
      <c r="AF22" s="11">
        <v>0</v>
      </c>
      <c r="AG22" s="11">
        <v>0</v>
      </c>
    </row>
    <row r="23" spans="1:33" ht="191.25" x14ac:dyDescent="0.25">
      <c r="B23" s="8">
        <v>16</v>
      </c>
      <c r="C23" s="14" t="s">
        <v>66</v>
      </c>
      <c r="D23" s="14" t="s">
        <v>139</v>
      </c>
      <c r="E23" s="14" t="s">
        <v>84</v>
      </c>
      <c r="F23" s="18" t="s">
        <v>141</v>
      </c>
      <c r="G23" s="15" t="s">
        <v>145</v>
      </c>
      <c r="H23" s="16" t="s">
        <v>71</v>
      </c>
      <c r="I23" s="11" t="s">
        <v>146</v>
      </c>
      <c r="J23" s="14"/>
      <c r="K23" s="14">
        <v>15</v>
      </c>
      <c r="L23" s="14" t="s">
        <v>44</v>
      </c>
      <c r="M23" s="14" t="s">
        <v>47</v>
      </c>
      <c r="N23" s="14" t="s">
        <v>80</v>
      </c>
      <c r="O23" s="14">
        <v>16</v>
      </c>
      <c r="P23" s="14">
        <v>0</v>
      </c>
      <c r="Q23" s="14">
        <v>0</v>
      </c>
      <c r="R23" s="14">
        <v>0</v>
      </c>
      <c r="S23" s="14" t="s">
        <v>95</v>
      </c>
      <c r="T23" s="15">
        <v>8</v>
      </c>
      <c r="U23" s="14">
        <v>1.1000000000000001</v>
      </c>
      <c r="V23" s="14">
        <v>8.8000000000000007</v>
      </c>
      <c r="W23" s="14">
        <v>0</v>
      </c>
      <c r="X23" s="14">
        <v>0</v>
      </c>
      <c r="Y23" s="14">
        <v>0</v>
      </c>
      <c r="Z23" s="14">
        <v>0</v>
      </c>
      <c r="AA23" s="14" t="s">
        <v>147</v>
      </c>
      <c r="AB23" s="20" t="s">
        <v>148</v>
      </c>
      <c r="AC23" s="14" t="s">
        <v>149</v>
      </c>
      <c r="AD23" s="11">
        <v>0</v>
      </c>
      <c r="AE23" s="11">
        <v>0</v>
      </c>
      <c r="AF23" s="11">
        <v>0</v>
      </c>
      <c r="AG23" s="11">
        <v>0</v>
      </c>
    </row>
    <row r="24" spans="1:33" ht="89.25" x14ac:dyDescent="0.25">
      <c r="B24" s="8">
        <v>17</v>
      </c>
      <c r="C24" s="14" t="s">
        <v>66</v>
      </c>
      <c r="D24" s="14" t="s">
        <v>139</v>
      </c>
      <c r="E24" s="14" t="s">
        <v>150</v>
      </c>
      <c r="F24" s="18" t="s">
        <v>151</v>
      </c>
      <c r="G24" s="15" t="s">
        <v>152</v>
      </c>
      <c r="H24" s="16" t="s">
        <v>71</v>
      </c>
      <c r="I24" s="11" t="s">
        <v>146</v>
      </c>
      <c r="J24" s="14"/>
      <c r="K24" s="14">
        <v>1.5</v>
      </c>
      <c r="L24" s="14" t="s">
        <v>73</v>
      </c>
      <c r="M24" s="14" t="s">
        <v>47</v>
      </c>
      <c r="N24" s="14" t="s">
        <v>153</v>
      </c>
      <c r="O24" s="14">
        <v>1</v>
      </c>
      <c r="P24" s="14">
        <v>0</v>
      </c>
      <c r="Q24" s="14">
        <v>0</v>
      </c>
      <c r="R24" s="14">
        <v>0</v>
      </c>
      <c r="S24" s="14" t="s">
        <v>74</v>
      </c>
      <c r="T24" s="15">
        <v>1</v>
      </c>
      <c r="U24" s="14">
        <v>0.75</v>
      </c>
      <c r="V24" s="14">
        <v>0.75</v>
      </c>
      <c r="W24" s="14">
        <v>0</v>
      </c>
      <c r="X24" s="14">
        <v>0</v>
      </c>
      <c r="Y24" s="14">
        <v>0</v>
      </c>
      <c r="Z24" s="14">
        <v>0</v>
      </c>
      <c r="AA24" s="14" t="s">
        <v>154</v>
      </c>
      <c r="AB24" s="17">
        <v>1025100587610</v>
      </c>
      <c r="AC24" s="14" t="s">
        <v>155</v>
      </c>
      <c r="AD24" s="11">
        <v>0</v>
      </c>
      <c r="AE24" s="11">
        <v>0</v>
      </c>
      <c r="AF24" s="11">
        <v>0</v>
      </c>
      <c r="AG24" s="11">
        <v>0</v>
      </c>
    </row>
    <row r="25" spans="1:33" ht="76.5" x14ac:dyDescent="0.25">
      <c r="B25" s="8">
        <v>18</v>
      </c>
      <c r="C25" s="14" t="s">
        <v>66</v>
      </c>
      <c r="D25" s="14" t="s">
        <v>139</v>
      </c>
      <c r="E25" s="14" t="s">
        <v>156</v>
      </c>
      <c r="F25" s="14" t="s">
        <v>157</v>
      </c>
      <c r="G25" s="15" t="s">
        <v>158</v>
      </c>
      <c r="H25" s="16" t="s">
        <v>71</v>
      </c>
      <c r="I25" s="11" t="s">
        <v>156</v>
      </c>
      <c r="J25" s="14"/>
      <c r="K25" s="14">
        <v>7.5</v>
      </c>
      <c r="L25" s="14" t="s">
        <v>44</v>
      </c>
      <c r="M25" s="14" t="s">
        <v>47</v>
      </c>
      <c r="N25" s="14" t="s">
        <v>80</v>
      </c>
      <c r="O25" s="14">
        <v>3</v>
      </c>
      <c r="P25" s="14">
        <v>0</v>
      </c>
      <c r="Q25" s="14">
        <v>0</v>
      </c>
      <c r="R25" s="14">
        <v>0</v>
      </c>
      <c r="S25" s="14" t="s">
        <v>81</v>
      </c>
      <c r="T25" s="15">
        <v>3</v>
      </c>
      <c r="U25" s="14">
        <v>1.1000000000000001</v>
      </c>
      <c r="V25" s="14">
        <v>3.3</v>
      </c>
      <c r="W25" s="14">
        <v>0</v>
      </c>
      <c r="X25" s="14">
        <v>0</v>
      </c>
      <c r="Y25" s="14">
        <v>0</v>
      </c>
      <c r="Z25" s="14">
        <v>0</v>
      </c>
      <c r="AA25" s="14" t="s">
        <v>159</v>
      </c>
      <c r="AB25" s="20">
        <v>1115105000163</v>
      </c>
      <c r="AC25" s="14" t="s">
        <v>160</v>
      </c>
      <c r="AD25" s="11">
        <v>0</v>
      </c>
      <c r="AE25" s="11">
        <v>0</v>
      </c>
      <c r="AF25" s="11">
        <v>0</v>
      </c>
      <c r="AG25" s="11">
        <v>0</v>
      </c>
    </row>
    <row r="26" spans="1:33" ht="76.5" x14ac:dyDescent="0.25">
      <c r="B26" s="8">
        <v>19</v>
      </c>
      <c r="C26" s="14" t="s">
        <v>66</v>
      </c>
      <c r="D26" s="14" t="s">
        <v>161</v>
      </c>
      <c r="E26" s="14" t="s">
        <v>162</v>
      </c>
      <c r="F26" s="14" t="s">
        <v>163</v>
      </c>
      <c r="G26" s="15" t="s">
        <v>164</v>
      </c>
      <c r="H26" s="16" t="s">
        <v>71</v>
      </c>
      <c r="I26" s="11" t="s">
        <v>162</v>
      </c>
      <c r="J26" s="14"/>
      <c r="K26" s="14">
        <v>4.5</v>
      </c>
      <c r="L26" s="14" t="s">
        <v>165</v>
      </c>
      <c r="M26" s="14" t="s">
        <v>47</v>
      </c>
      <c r="N26" s="14" t="s">
        <v>166</v>
      </c>
      <c r="O26" s="14">
        <v>1</v>
      </c>
      <c r="P26" s="14">
        <v>0</v>
      </c>
      <c r="Q26" s="14">
        <v>0</v>
      </c>
      <c r="R26" s="14">
        <v>0</v>
      </c>
      <c r="S26" s="14" t="s">
        <v>81</v>
      </c>
      <c r="T26" s="15">
        <v>2</v>
      </c>
      <c r="U26" s="14">
        <v>1.1000000000000001</v>
      </c>
      <c r="V26" s="14">
        <v>2.2000000000000002</v>
      </c>
      <c r="W26" s="14">
        <v>0</v>
      </c>
      <c r="X26" s="14">
        <v>0</v>
      </c>
      <c r="Y26" s="14">
        <v>0</v>
      </c>
      <c r="Z26" s="14">
        <v>0</v>
      </c>
      <c r="AA26" s="14" t="s">
        <v>159</v>
      </c>
      <c r="AB26" s="20">
        <v>1115105000163</v>
      </c>
      <c r="AC26" s="14" t="s">
        <v>167</v>
      </c>
      <c r="AD26" s="11">
        <v>0</v>
      </c>
      <c r="AE26" s="11">
        <v>0</v>
      </c>
      <c r="AF26" s="11">
        <v>0</v>
      </c>
      <c r="AG26" s="11">
        <v>0</v>
      </c>
    </row>
    <row r="27" spans="1:33" ht="76.5" x14ac:dyDescent="0.25">
      <c r="B27" s="8">
        <v>20</v>
      </c>
      <c r="C27" s="14" t="s">
        <v>66</v>
      </c>
      <c r="D27" s="14" t="s">
        <v>161</v>
      </c>
      <c r="E27" s="14" t="s">
        <v>168</v>
      </c>
      <c r="F27" s="14" t="s">
        <v>169</v>
      </c>
      <c r="G27" s="15" t="s">
        <v>170</v>
      </c>
      <c r="H27" s="16" t="s">
        <v>71</v>
      </c>
      <c r="I27" s="11" t="s">
        <v>168</v>
      </c>
      <c r="J27" s="14"/>
      <c r="K27" s="14">
        <v>4.5</v>
      </c>
      <c r="L27" s="14" t="s">
        <v>44</v>
      </c>
      <c r="M27" s="14" t="s">
        <v>47</v>
      </c>
      <c r="N27" s="14" t="s">
        <v>80</v>
      </c>
      <c r="O27" s="14">
        <v>1</v>
      </c>
      <c r="P27" s="14">
        <v>0</v>
      </c>
      <c r="Q27" s="14">
        <v>0</v>
      </c>
      <c r="R27" s="14">
        <v>0</v>
      </c>
      <c r="S27" s="14" t="s">
        <v>81</v>
      </c>
      <c r="T27" s="15">
        <v>2</v>
      </c>
      <c r="U27" s="14">
        <v>1.1000000000000001</v>
      </c>
      <c r="V27" s="14">
        <v>2.2000000000000002</v>
      </c>
      <c r="W27" s="14">
        <v>0</v>
      </c>
      <c r="X27" s="14">
        <v>0</v>
      </c>
      <c r="Y27" s="14">
        <v>0</v>
      </c>
      <c r="Z27" s="14">
        <v>0</v>
      </c>
      <c r="AA27" s="14" t="s">
        <v>143</v>
      </c>
      <c r="AB27" s="17">
        <v>1085105000507</v>
      </c>
      <c r="AC27" s="14" t="s">
        <v>171</v>
      </c>
      <c r="AD27" s="11">
        <v>0</v>
      </c>
      <c r="AE27" s="11">
        <v>0</v>
      </c>
      <c r="AF27" s="11">
        <v>0</v>
      </c>
      <c r="AG27" s="11">
        <v>0</v>
      </c>
    </row>
    <row r="28" spans="1:33" ht="89.25" x14ac:dyDescent="0.25">
      <c r="B28" s="8">
        <v>21</v>
      </c>
      <c r="C28" s="14" t="s">
        <v>66</v>
      </c>
      <c r="D28" s="14" t="s">
        <v>161</v>
      </c>
      <c r="E28" s="14" t="s">
        <v>172</v>
      </c>
      <c r="F28" s="14" t="s">
        <v>173</v>
      </c>
      <c r="G28" s="15" t="s">
        <v>174</v>
      </c>
      <c r="H28" s="16" t="s">
        <v>71</v>
      </c>
      <c r="I28" s="11"/>
      <c r="J28" s="14" t="s">
        <v>175</v>
      </c>
      <c r="K28" s="14">
        <v>1.5</v>
      </c>
      <c r="L28" s="14" t="s">
        <v>73</v>
      </c>
      <c r="M28" s="14" t="s">
        <v>47</v>
      </c>
      <c r="N28" s="14" t="s">
        <v>153</v>
      </c>
      <c r="O28" s="14">
        <v>1</v>
      </c>
      <c r="P28" s="14">
        <v>0</v>
      </c>
      <c r="Q28" s="14">
        <v>0</v>
      </c>
      <c r="R28" s="14">
        <v>0</v>
      </c>
      <c r="S28" s="14" t="s">
        <v>74</v>
      </c>
      <c r="T28" s="15">
        <v>2</v>
      </c>
      <c r="U28" s="14">
        <v>1.1000000000000001</v>
      </c>
      <c r="V28" s="14">
        <v>2.2000000000000002</v>
      </c>
      <c r="W28" s="14">
        <v>0</v>
      </c>
      <c r="X28" s="14">
        <v>0</v>
      </c>
      <c r="Y28" s="14">
        <v>0</v>
      </c>
      <c r="Z28" s="14">
        <v>0</v>
      </c>
      <c r="AA28" s="14" t="s">
        <v>176</v>
      </c>
      <c r="AB28" s="17">
        <v>1025100590460</v>
      </c>
      <c r="AC28" s="14" t="s">
        <v>177</v>
      </c>
      <c r="AD28" s="11">
        <v>0</v>
      </c>
      <c r="AE28" s="11">
        <v>0</v>
      </c>
      <c r="AF28" s="11">
        <v>0</v>
      </c>
      <c r="AG28" s="11">
        <v>0</v>
      </c>
    </row>
    <row r="29" spans="1:33" s="10" customFormat="1" ht="140.25" x14ac:dyDescent="0.25">
      <c r="B29" s="8">
        <v>22</v>
      </c>
      <c r="C29" s="14" t="s">
        <v>66</v>
      </c>
      <c r="D29" s="14" t="s">
        <v>161</v>
      </c>
      <c r="E29" s="14" t="s">
        <v>289</v>
      </c>
      <c r="F29" s="14" t="s">
        <v>290</v>
      </c>
      <c r="G29" s="15">
        <v>33.090752000000002</v>
      </c>
      <c r="H29" s="16" t="s">
        <v>71</v>
      </c>
      <c r="I29" s="11" t="s">
        <v>289</v>
      </c>
      <c r="J29" s="14"/>
      <c r="K29" s="14">
        <v>16</v>
      </c>
      <c r="L29" s="14" t="s">
        <v>165</v>
      </c>
      <c r="M29" s="14" t="s">
        <v>47</v>
      </c>
      <c r="N29" s="14" t="s">
        <v>166</v>
      </c>
      <c r="O29" s="14">
        <v>2</v>
      </c>
      <c r="P29" s="14">
        <v>0</v>
      </c>
      <c r="Q29" s="14">
        <v>0</v>
      </c>
      <c r="R29" s="14">
        <v>0</v>
      </c>
      <c r="S29" s="14" t="s">
        <v>81</v>
      </c>
      <c r="T29" s="15">
        <v>3</v>
      </c>
      <c r="U29" s="14">
        <v>0.75</v>
      </c>
      <c r="V29" s="14">
        <v>2.25</v>
      </c>
      <c r="W29" s="14">
        <v>0</v>
      </c>
      <c r="X29" s="14">
        <v>0</v>
      </c>
      <c r="Y29" s="14">
        <v>0</v>
      </c>
      <c r="Z29" s="14">
        <v>0</v>
      </c>
      <c r="AA29" s="14" t="s">
        <v>147</v>
      </c>
      <c r="AB29" s="20" t="s">
        <v>148</v>
      </c>
      <c r="AC29" s="14" t="s">
        <v>178</v>
      </c>
      <c r="AD29" s="11">
        <v>0</v>
      </c>
      <c r="AE29" s="11">
        <v>0</v>
      </c>
      <c r="AF29" s="11">
        <v>0</v>
      </c>
      <c r="AG29" s="11">
        <v>0</v>
      </c>
    </row>
    <row r="30" spans="1:33" ht="76.5" hidden="1" x14ac:dyDescent="0.25">
      <c r="B30" s="8">
        <v>23</v>
      </c>
      <c r="C30" s="14" t="s">
        <v>66</v>
      </c>
      <c r="D30" s="14" t="s">
        <v>139</v>
      </c>
      <c r="E30" s="14" t="s">
        <v>179</v>
      </c>
      <c r="F30" s="14" t="s">
        <v>180</v>
      </c>
      <c r="G30" s="15" t="s">
        <v>181</v>
      </c>
      <c r="H30" s="16" t="s">
        <v>71</v>
      </c>
      <c r="I30" s="11"/>
      <c r="J30" s="14" t="s">
        <v>126</v>
      </c>
      <c r="K30" s="14">
        <v>3</v>
      </c>
      <c r="L30" s="14" t="s">
        <v>165</v>
      </c>
      <c r="M30" s="14" t="s">
        <v>39</v>
      </c>
      <c r="N30" s="14" t="s">
        <v>165</v>
      </c>
      <c r="O30" s="14">
        <v>1</v>
      </c>
      <c r="P30" s="14">
        <v>0</v>
      </c>
      <c r="Q30" s="14">
        <v>0</v>
      </c>
      <c r="R30" s="14">
        <v>0</v>
      </c>
      <c r="S30" s="14" t="s">
        <v>74</v>
      </c>
      <c r="T30" s="15">
        <v>1</v>
      </c>
      <c r="U30" s="14">
        <v>0.75</v>
      </c>
      <c r="V30" s="14">
        <v>0.75</v>
      </c>
      <c r="W30" s="14">
        <v>0</v>
      </c>
      <c r="X30" s="14">
        <v>0</v>
      </c>
      <c r="Y30" s="14">
        <v>0</v>
      </c>
      <c r="Z30" s="14">
        <v>0</v>
      </c>
      <c r="AA30" s="14" t="s">
        <v>182</v>
      </c>
      <c r="AB30" s="14" t="s">
        <v>126</v>
      </c>
      <c r="AC30" s="14" t="s">
        <v>126</v>
      </c>
      <c r="AD30" s="11">
        <v>0</v>
      </c>
      <c r="AE30" s="11">
        <v>0</v>
      </c>
      <c r="AF30" s="11">
        <v>0</v>
      </c>
      <c r="AG30" s="11">
        <v>0</v>
      </c>
    </row>
    <row r="31" spans="1:33" ht="76.5" x14ac:dyDescent="0.25">
      <c r="B31" s="8">
        <v>24</v>
      </c>
      <c r="C31" s="14" t="s">
        <v>66</v>
      </c>
      <c r="D31" s="14" t="s">
        <v>139</v>
      </c>
      <c r="E31" s="14" t="s">
        <v>183</v>
      </c>
      <c r="F31" s="14" t="s">
        <v>184</v>
      </c>
      <c r="G31" s="15" t="s">
        <v>185</v>
      </c>
      <c r="H31" s="16" t="s">
        <v>71</v>
      </c>
      <c r="I31" s="11" t="s">
        <v>183</v>
      </c>
      <c r="J31" s="14"/>
      <c r="K31" s="14">
        <v>3</v>
      </c>
      <c r="L31" s="14" t="s">
        <v>44</v>
      </c>
      <c r="M31" s="14" t="s">
        <v>47</v>
      </c>
      <c r="N31" s="14" t="s">
        <v>44</v>
      </c>
      <c r="O31" s="14">
        <v>1</v>
      </c>
      <c r="P31" s="14">
        <v>0</v>
      </c>
      <c r="Q31" s="14">
        <v>0</v>
      </c>
      <c r="R31" s="14">
        <v>0</v>
      </c>
      <c r="S31" s="14" t="s">
        <v>74</v>
      </c>
      <c r="T31" s="15">
        <v>2</v>
      </c>
      <c r="U31" s="14" t="s">
        <v>65</v>
      </c>
      <c r="V31" s="14">
        <v>1.5</v>
      </c>
      <c r="W31" s="14">
        <v>0</v>
      </c>
      <c r="X31" s="14">
        <v>0</v>
      </c>
      <c r="Y31" s="14">
        <v>0</v>
      </c>
      <c r="Z31" s="14">
        <v>0</v>
      </c>
      <c r="AA31" s="14" t="s">
        <v>186</v>
      </c>
      <c r="AB31" s="17">
        <v>1035100047784</v>
      </c>
      <c r="AC31" s="14" t="s">
        <v>187</v>
      </c>
      <c r="AD31" s="11">
        <v>0</v>
      </c>
      <c r="AE31" s="11">
        <v>0</v>
      </c>
      <c r="AF31" s="11">
        <v>0</v>
      </c>
      <c r="AG31" s="11">
        <v>0</v>
      </c>
    </row>
    <row r="32" spans="1:33" s="10" customFormat="1" ht="89.25" x14ac:dyDescent="0.25">
      <c r="A32" s="10" t="s">
        <v>43</v>
      </c>
      <c r="B32" s="8">
        <v>25</v>
      </c>
      <c r="C32" s="14" t="s">
        <v>66</v>
      </c>
      <c r="D32" s="14" t="s">
        <v>139</v>
      </c>
      <c r="E32" s="14" t="s">
        <v>188</v>
      </c>
      <c r="F32" s="14" t="s">
        <v>189</v>
      </c>
      <c r="G32" s="15" t="s">
        <v>190</v>
      </c>
      <c r="H32" s="16" t="s">
        <v>71</v>
      </c>
      <c r="I32" s="11"/>
      <c r="J32" s="14" t="s">
        <v>191</v>
      </c>
      <c r="K32" s="14">
        <f>1.5*1.5</f>
        <v>2.25</v>
      </c>
      <c r="L32" s="14" t="s">
        <v>44</v>
      </c>
      <c r="M32" s="14" t="s">
        <v>39</v>
      </c>
      <c r="N32" s="14" t="s">
        <v>39</v>
      </c>
      <c r="O32" s="14">
        <v>0</v>
      </c>
      <c r="P32" s="14">
        <v>0</v>
      </c>
      <c r="Q32" s="14">
        <v>0</v>
      </c>
      <c r="R32" s="14">
        <v>0</v>
      </c>
      <c r="S32" s="14" t="s">
        <v>192</v>
      </c>
      <c r="T32" s="15">
        <v>1</v>
      </c>
      <c r="U32" s="14">
        <v>1</v>
      </c>
      <c r="V32" s="14">
        <v>1</v>
      </c>
      <c r="W32" s="14">
        <v>0</v>
      </c>
      <c r="X32" s="14">
        <v>0</v>
      </c>
      <c r="Y32" s="14">
        <v>0</v>
      </c>
      <c r="Z32" s="14">
        <v>0</v>
      </c>
      <c r="AA32" s="14" t="s">
        <v>193</v>
      </c>
      <c r="AB32" s="17" t="s">
        <v>41</v>
      </c>
      <c r="AC32" s="14" t="s">
        <v>41</v>
      </c>
      <c r="AD32" s="11">
        <v>0</v>
      </c>
      <c r="AE32" s="11">
        <v>0</v>
      </c>
      <c r="AF32" s="11">
        <v>0</v>
      </c>
      <c r="AG32" s="11">
        <v>0</v>
      </c>
    </row>
    <row r="33" spans="2:33" ht="76.5" x14ac:dyDescent="0.25">
      <c r="B33" s="8">
        <v>26</v>
      </c>
      <c r="C33" s="14" t="s">
        <v>66</v>
      </c>
      <c r="D33" s="14" t="s">
        <v>194</v>
      </c>
      <c r="E33" s="14" t="s">
        <v>195</v>
      </c>
      <c r="F33" s="14" t="s">
        <v>189</v>
      </c>
      <c r="G33" s="15" t="s">
        <v>190</v>
      </c>
      <c r="H33" s="16" t="s">
        <v>71</v>
      </c>
      <c r="I33" s="11" t="s">
        <v>195</v>
      </c>
      <c r="J33" s="14"/>
      <c r="K33" s="14">
        <v>1.5</v>
      </c>
      <c r="L33" s="14" t="s">
        <v>44</v>
      </c>
      <c r="M33" s="14" t="s">
        <v>47</v>
      </c>
      <c r="N33" s="14" t="s">
        <v>44</v>
      </c>
      <c r="O33" s="14">
        <v>1</v>
      </c>
      <c r="P33" s="14">
        <v>0</v>
      </c>
      <c r="Q33" s="14">
        <v>0</v>
      </c>
      <c r="R33" s="14">
        <v>0</v>
      </c>
      <c r="S33" s="14" t="s">
        <v>81</v>
      </c>
      <c r="T33" s="15">
        <v>1</v>
      </c>
      <c r="U33" s="14">
        <v>0.75</v>
      </c>
      <c r="V33" s="14">
        <v>0.75</v>
      </c>
      <c r="W33" s="14">
        <v>0</v>
      </c>
      <c r="X33" s="14">
        <v>0</v>
      </c>
      <c r="Y33" s="14">
        <v>0</v>
      </c>
      <c r="Z33" s="14">
        <v>0</v>
      </c>
      <c r="AA33" s="14" t="s">
        <v>186</v>
      </c>
      <c r="AB33" s="17">
        <v>1035100047784</v>
      </c>
      <c r="AC33" s="14" t="s">
        <v>196</v>
      </c>
      <c r="AD33" s="11">
        <v>0</v>
      </c>
      <c r="AE33" s="11">
        <v>0</v>
      </c>
      <c r="AF33" s="11">
        <v>0</v>
      </c>
      <c r="AG33" s="11">
        <v>0</v>
      </c>
    </row>
    <row r="34" spans="2:33" ht="76.5" x14ac:dyDescent="0.25">
      <c r="B34" s="8">
        <v>27</v>
      </c>
      <c r="C34" s="14" t="s">
        <v>66</v>
      </c>
      <c r="D34" s="14" t="s">
        <v>194</v>
      </c>
      <c r="E34" s="14" t="s">
        <v>197</v>
      </c>
      <c r="F34" s="14" t="s">
        <v>198</v>
      </c>
      <c r="G34" s="15" t="s">
        <v>199</v>
      </c>
      <c r="H34" s="16" t="s">
        <v>71</v>
      </c>
      <c r="I34" s="11" t="s">
        <v>197</v>
      </c>
      <c r="J34" s="14"/>
      <c r="K34" s="14">
        <v>1.5</v>
      </c>
      <c r="L34" s="14" t="s">
        <v>44</v>
      </c>
      <c r="M34" s="14" t="s">
        <v>47</v>
      </c>
      <c r="N34" s="14" t="s">
        <v>44</v>
      </c>
      <c r="O34" s="14">
        <v>1</v>
      </c>
      <c r="P34" s="14">
        <v>0</v>
      </c>
      <c r="Q34" s="14">
        <v>0</v>
      </c>
      <c r="R34" s="14">
        <v>0</v>
      </c>
      <c r="S34" s="14" t="s">
        <v>74</v>
      </c>
      <c r="T34" s="15">
        <v>1</v>
      </c>
      <c r="U34" s="14">
        <v>0.75</v>
      </c>
      <c r="V34" s="14">
        <v>0.75</v>
      </c>
      <c r="W34" s="14">
        <v>0</v>
      </c>
      <c r="X34" s="14">
        <v>0</v>
      </c>
      <c r="Y34" s="14">
        <v>0</v>
      </c>
      <c r="Z34" s="14">
        <v>0</v>
      </c>
      <c r="AA34" s="14" t="s">
        <v>186</v>
      </c>
      <c r="AB34" s="17">
        <v>1035100047784</v>
      </c>
      <c r="AC34" s="14" t="s">
        <v>200</v>
      </c>
      <c r="AD34" s="11">
        <v>0</v>
      </c>
      <c r="AE34" s="11">
        <v>0</v>
      </c>
      <c r="AF34" s="11">
        <v>0</v>
      </c>
      <c r="AG34" s="11">
        <v>0</v>
      </c>
    </row>
    <row r="35" spans="2:33" ht="76.5" x14ac:dyDescent="0.25">
      <c r="B35" s="8">
        <v>28</v>
      </c>
      <c r="C35" s="14" t="s">
        <v>66</v>
      </c>
      <c r="D35" s="14" t="s">
        <v>194</v>
      </c>
      <c r="E35" s="14" t="s">
        <v>201</v>
      </c>
      <c r="F35" s="14" t="s">
        <v>202</v>
      </c>
      <c r="G35" s="15" t="s">
        <v>203</v>
      </c>
      <c r="H35" s="16" t="s">
        <v>71</v>
      </c>
      <c r="I35" s="11" t="s">
        <v>201</v>
      </c>
      <c r="J35" s="14"/>
      <c r="K35" s="14">
        <v>6</v>
      </c>
      <c r="L35" s="14" t="s">
        <v>44</v>
      </c>
      <c r="M35" s="14" t="s">
        <v>47</v>
      </c>
      <c r="N35" s="14" t="s">
        <v>80</v>
      </c>
      <c r="O35" s="14">
        <v>2</v>
      </c>
      <c r="P35" s="14">
        <v>0</v>
      </c>
      <c r="Q35" s="14">
        <v>0</v>
      </c>
      <c r="R35" s="14">
        <v>0</v>
      </c>
      <c r="S35" s="14" t="s">
        <v>95</v>
      </c>
      <c r="T35" s="15">
        <v>4</v>
      </c>
      <c r="U35" s="14">
        <v>1.1000000000000001</v>
      </c>
      <c r="V35" s="14">
        <v>4.4000000000000004</v>
      </c>
      <c r="W35" s="14">
        <v>0</v>
      </c>
      <c r="X35" s="14">
        <v>0</v>
      </c>
      <c r="Y35" s="14">
        <v>0</v>
      </c>
      <c r="Z35" s="14">
        <v>0</v>
      </c>
      <c r="AA35" s="14" t="s">
        <v>82</v>
      </c>
      <c r="AB35" s="17">
        <v>1145105031257</v>
      </c>
      <c r="AC35" s="14" t="s">
        <v>101</v>
      </c>
      <c r="AD35" s="11">
        <v>0</v>
      </c>
      <c r="AE35" s="11">
        <v>0</v>
      </c>
      <c r="AF35" s="11">
        <v>0</v>
      </c>
      <c r="AG35" s="11">
        <v>0</v>
      </c>
    </row>
    <row r="36" spans="2:33" ht="76.5" x14ac:dyDescent="0.25">
      <c r="B36" s="8">
        <v>29</v>
      </c>
      <c r="C36" s="14" t="s">
        <v>66</v>
      </c>
      <c r="D36" s="14" t="s">
        <v>194</v>
      </c>
      <c r="E36" s="14" t="s">
        <v>204</v>
      </c>
      <c r="F36" s="14" t="s">
        <v>205</v>
      </c>
      <c r="G36" s="15" t="s">
        <v>206</v>
      </c>
      <c r="H36" s="16" t="s">
        <v>71</v>
      </c>
      <c r="I36" s="11"/>
      <c r="J36" s="14" t="s">
        <v>207</v>
      </c>
      <c r="K36" s="14">
        <v>1.5</v>
      </c>
      <c r="L36" s="14" t="s">
        <v>44</v>
      </c>
      <c r="M36" s="14" t="s">
        <v>47</v>
      </c>
      <c r="N36" s="14" t="s">
        <v>44</v>
      </c>
      <c r="O36" s="14">
        <v>1</v>
      </c>
      <c r="P36" s="14">
        <v>0</v>
      </c>
      <c r="Q36" s="14">
        <v>0</v>
      </c>
      <c r="R36" s="14">
        <v>0</v>
      </c>
      <c r="S36" s="14" t="s">
        <v>74</v>
      </c>
      <c r="T36" s="15">
        <v>1</v>
      </c>
      <c r="U36" s="14" t="s">
        <v>65</v>
      </c>
      <c r="V36" s="14">
        <v>0.75</v>
      </c>
      <c r="W36" s="14">
        <v>0</v>
      </c>
      <c r="X36" s="14">
        <v>0</v>
      </c>
      <c r="Y36" s="14">
        <v>0</v>
      </c>
      <c r="Z36" s="14">
        <v>0</v>
      </c>
      <c r="AA36" s="14" t="s">
        <v>208</v>
      </c>
      <c r="AB36" s="17">
        <v>1025100588468</v>
      </c>
      <c r="AC36" s="14" t="s">
        <v>209</v>
      </c>
      <c r="AD36" s="11">
        <v>0</v>
      </c>
      <c r="AE36" s="11">
        <v>0</v>
      </c>
      <c r="AF36" s="11">
        <v>0</v>
      </c>
      <c r="AG36" s="11">
        <v>0</v>
      </c>
    </row>
    <row r="37" spans="2:33" ht="76.5" x14ac:dyDescent="0.25">
      <c r="B37" s="8">
        <v>30</v>
      </c>
      <c r="C37" s="14" t="s">
        <v>66</v>
      </c>
      <c r="D37" s="14" t="s">
        <v>194</v>
      </c>
      <c r="E37" s="14" t="s">
        <v>210</v>
      </c>
      <c r="F37" s="14" t="s">
        <v>211</v>
      </c>
      <c r="G37" s="15" t="s">
        <v>212</v>
      </c>
      <c r="H37" s="16" t="s">
        <v>71</v>
      </c>
      <c r="I37" s="11" t="s">
        <v>210</v>
      </c>
      <c r="J37" s="14"/>
      <c r="K37" s="14">
        <v>7.5</v>
      </c>
      <c r="L37" s="14" t="s">
        <v>44</v>
      </c>
      <c r="M37" s="14" t="s">
        <v>47</v>
      </c>
      <c r="N37" s="14" t="s">
        <v>80</v>
      </c>
      <c r="O37" s="14">
        <v>3</v>
      </c>
      <c r="P37" s="14">
        <v>0</v>
      </c>
      <c r="Q37" s="14">
        <v>0</v>
      </c>
      <c r="R37" s="14">
        <v>0</v>
      </c>
      <c r="S37" s="14" t="s">
        <v>81</v>
      </c>
      <c r="T37" s="15">
        <v>4</v>
      </c>
      <c r="U37" s="14">
        <v>1.1000000000000001</v>
      </c>
      <c r="V37" s="14">
        <v>4.4000000000000004</v>
      </c>
      <c r="W37" s="14">
        <v>0</v>
      </c>
      <c r="X37" s="14">
        <v>0</v>
      </c>
      <c r="Y37" s="14">
        <v>0</v>
      </c>
      <c r="Z37" s="14">
        <v>0</v>
      </c>
      <c r="AA37" s="14" t="s">
        <v>82</v>
      </c>
      <c r="AB37" s="17">
        <v>1145105031257</v>
      </c>
      <c r="AC37" s="14" t="s">
        <v>213</v>
      </c>
      <c r="AD37" s="11">
        <v>0</v>
      </c>
      <c r="AE37" s="11">
        <v>0</v>
      </c>
      <c r="AF37" s="11">
        <v>0</v>
      </c>
      <c r="AG37" s="11">
        <v>0</v>
      </c>
    </row>
    <row r="38" spans="2:33" ht="76.5" x14ac:dyDescent="0.25">
      <c r="B38" s="8">
        <v>31</v>
      </c>
      <c r="C38" s="14" t="s">
        <v>66</v>
      </c>
      <c r="D38" s="14" t="s">
        <v>194</v>
      </c>
      <c r="E38" s="14" t="s">
        <v>214</v>
      </c>
      <c r="F38" s="14" t="s">
        <v>215</v>
      </c>
      <c r="G38" s="15" t="s">
        <v>216</v>
      </c>
      <c r="H38" s="16" t="s">
        <v>71</v>
      </c>
      <c r="I38" s="11"/>
      <c r="J38" s="14" t="s">
        <v>217</v>
      </c>
      <c r="K38" s="14">
        <v>1.5</v>
      </c>
      <c r="L38" s="14" t="s">
        <v>73</v>
      </c>
      <c r="M38" s="14" t="s">
        <v>47</v>
      </c>
      <c r="N38" s="14" t="s">
        <v>73</v>
      </c>
      <c r="O38" s="14">
        <v>1</v>
      </c>
      <c r="P38" s="14">
        <v>0</v>
      </c>
      <c r="Q38" s="14">
        <v>0</v>
      </c>
      <c r="R38" s="14">
        <v>0</v>
      </c>
      <c r="S38" s="14" t="s">
        <v>74</v>
      </c>
      <c r="T38" s="15">
        <v>1</v>
      </c>
      <c r="U38" s="14">
        <v>0.75</v>
      </c>
      <c r="V38" s="14">
        <v>0.75</v>
      </c>
      <c r="W38" s="14">
        <v>0</v>
      </c>
      <c r="X38" s="14">
        <v>0</v>
      </c>
      <c r="Y38" s="14">
        <v>0</v>
      </c>
      <c r="Z38" s="14">
        <v>0</v>
      </c>
      <c r="AA38" s="14" t="s">
        <v>218</v>
      </c>
      <c r="AB38" s="20">
        <v>1025100587159</v>
      </c>
      <c r="AC38" s="14" t="s">
        <v>219</v>
      </c>
      <c r="AD38" s="11">
        <v>0</v>
      </c>
      <c r="AE38" s="11">
        <v>0</v>
      </c>
      <c r="AF38" s="11">
        <v>0</v>
      </c>
      <c r="AG38" s="11">
        <v>0</v>
      </c>
    </row>
    <row r="39" spans="2:33" ht="76.5" x14ac:dyDescent="0.25">
      <c r="B39" s="8">
        <v>32</v>
      </c>
      <c r="C39" s="14" t="s">
        <v>66</v>
      </c>
      <c r="D39" s="14" t="s">
        <v>194</v>
      </c>
      <c r="E39" s="14" t="s">
        <v>220</v>
      </c>
      <c r="F39" s="14" t="s">
        <v>221</v>
      </c>
      <c r="G39" s="15" t="s">
        <v>222</v>
      </c>
      <c r="H39" s="16" t="s">
        <v>71</v>
      </c>
      <c r="I39" s="11" t="s">
        <v>220</v>
      </c>
      <c r="J39" s="17"/>
      <c r="K39" s="14">
        <v>1.5</v>
      </c>
      <c r="L39" s="14" t="s">
        <v>73</v>
      </c>
      <c r="M39" s="14" t="s">
        <v>47</v>
      </c>
      <c r="N39" s="14" t="s">
        <v>73</v>
      </c>
      <c r="O39" s="14">
        <v>1</v>
      </c>
      <c r="P39" s="14">
        <v>0</v>
      </c>
      <c r="Q39" s="14">
        <v>0</v>
      </c>
      <c r="R39" s="14">
        <v>0</v>
      </c>
      <c r="S39" s="14" t="s">
        <v>127</v>
      </c>
      <c r="T39" s="15">
        <v>1</v>
      </c>
      <c r="U39" s="14">
        <v>0.75</v>
      </c>
      <c r="V39" s="14">
        <v>0.75</v>
      </c>
      <c r="W39" s="14">
        <v>0</v>
      </c>
      <c r="X39" s="14">
        <v>0</v>
      </c>
      <c r="Y39" s="14">
        <v>0</v>
      </c>
      <c r="Z39" s="14">
        <v>0</v>
      </c>
      <c r="AA39" s="14" t="s">
        <v>223</v>
      </c>
      <c r="AB39" s="17" t="s">
        <v>126</v>
      </c>
      <c r="AC39" s="14" t="s">
        <v>224</v>
      </c>
      <c r="AD39" s="11">
        <v>0</v>
      </c>
      <c r="AE39" s="11">
        <v>0</v>
      </c>
      <c r="AF39" s="11">
        <v>0</v>
      </c>
      <c r="AG39" s="11">
        <v>0</v>
      </c>
    </row>
    <row r="40" spans="2:33" ht="76.5" x14ac:dyDescent="0.25">
      <c r="B40" s="8">
        <v>33</v>
      </c>
      <c r="C40" s="14" t="s">
        <v>66</v>
      </c>
      <c r="D40" s="14" t="s">
        <v>225</v>
      </c>
      <c r="E40" s="14" t="s">
        <v>39</v>
      </c>
      <c r="F40" s="14" t="s">
        <v>226</v>
      </c>
      <c r="G40" s="15" t="s">
        <v>227</v>
      </c>
      <c r="H40" s="16" t="s">
        <v>71</v>
      </c>
      <c r="I40" s="11"/>
      <c r="J40" s="14" t="s">
        <v>64</v>
      </c>
      <c r="K40" s="14">
        <v>1.5</v>
      </c>
      <c r="L40" s="14" t="s">
        <v>44</v>
      </c>
      <c r="M40" s="14" t="s">
        <v>39</v>
      </c>
      <c r="N40" s="14" t="s">
        <v>44</v>
      </c>
      <c r="O40" s="14">
        <v>1</v>
      </c>
      <c r="P40" s="14">
        <v>0</v>
      </c>
      <c r="Q40" s="14">
        <v>0</v>
      </c>
      <c r="R40" s="14">
        <v>0</v>
      </c>
      <c r="S40" s="14" t="s">
        <v>81</v>
      </c>
      <c r="T40" s="15">
        <v>1</v>
      </c>
      <c r="U40" s="14">
        <v>1.1000000000000001</v>
      </c>
      <c r="V40" s="14">
        <v>1.1000000000000001</v>
      </c>
      <c r="W40" s="14">
        <v>0</v>
      </c>
      <c r="X40" s="14">
        <v>0</v>
      </c>
      <c r="Y40" s="14">
        <v>0</v>
      </c>
      <c r="Z40" s="14">
        <v>0</v>
      </c>
      <c r="AA40" s="14" t="s">
        <v>134</v>
      </c>
      <c r="AB40" s="17">
        <v>1145105000589</v>
      </c>
      <c r="AC40" s="14" t="s">
        <v>228</v>
      </c>
      <c r="AD40" s="11">
        <v>0</v>
      </c>
      <c r="AE40" s="11">
        <v>0</v>
      </c>
      <c r="AF40" s="11">
        <v>0</v>
      </c>
      <c r="AG40" s="11">
        <v>0</v>
      </c>
    </row>
    <row r="41" spans="2:33" ht="76.5" hidden="1" x14ac:dyDescent="0.25">
      <c r="B41" s="8">
        <v>34</v>
      </c>
      <c r="C41" s="14" t="s">
        <v>66</v>
      </c>
      <c r="D41" s="14" t="s">
        <v>229</v>
      </c>
      <c r="E41" s="14" t="s">
        <v>230</v>
      </c>
      <c r="F41" s="14" t="s">
        <v>231</v>
      </c>
      <c r="G41" s="15" t="s">
        <v>232</v>
      </c>
      <c r="H41" s="16" t="s">
        <v>71</v>
      </c>
      <c r="I41" s="11" t="s">
        <v>230</v>
      </c>
      <c r="J41" s="14"/>
      <c r="K41" s="14">
        <v>1.5</v>
      </c>
      <c r="L41" s="14" t="s">
        <v>44</v>
      </c>
      <c r="M41" s="14" t="s">
        <v>47</v>
      </c>
      <c r="N41" s="14" t="s">
        <v>80</v>
      </c>
      <c r="O41" s="14">
        <v>1</v>
      </c>
      <c r="P41" s="14">
        <v>0</v>
      </c>
      <c r="Q41" s="14">
        <v>0</v>
      </c>
      <c r="R41" s="14">
        <v>0</v>
      </c>
      <c r="S41" s="14" t="s">
        <v>233</v>
      </c>
      <c r="T41" s="15">
        <v>1</v>
      </c>
      <c r="U41" s="14">
        <v>0.75</v>
      </c>
      <c r="V41" s="14">
        <v>0.75</v>
      </c>
      <c r="W41" s="14">
        <v>0</v>
      </c>
      <c r="X41" s="14">
        <v>0</v>
      </c>
      <c r="Y41" s="14">
        <v>0</v>
      </c>
      <c r="Z41" s="14">
        <v>0</v>
      </c>
      <c r="AA41" s="14" t="s">
        <v>234</v>
      </c>
      <c r="AB41" s="20">
        <v>1115105000735</v>
      </c>
      <c r="AC41" s="14" t="s">
        <v>235</v>
      </c>
      <c r="AD41" s="11">
        <v>0</v>
      </c>
      <c r="AE41" s="11">
        <v>0</v>
      </c>
      <c r="AF41" s="11">
        <v>0</v>
      </c>
      <c r="AG41" s="11">
        <v>0</v>
      </c>
    </row>
    <row r="42" spans="2:33" ht="76.5" x14ac:dyDescent="0.25">
      <c r="B42" s="8">
        <v>35</v>
      </c>
      <c r="C42" s="14" t="s">
        <v>66</v>
      </c>
      <c r="D42" s="14" t="s">
        <v>229</v>
      </c>
      <c r="E42" s="14" t="s">
        <v>236</v>
      </c>
      <c r="F42" s="14" t="s">
        <v>237</v>
      </c>
      <c r="G42" s="15" t="s">
        <v>238</v>
      </c>
      <c r="H42" s="16" t="s">
        <v>71</v>
      </c>
      <c r="I42" s="11" t="s">
        <v>236</v>
      </c>
      <c r="J42" s="14"/>
      <c r="K42" s="14">
        <v>3</v>
      </c>
      <c r="L42" s="14" t="s">
        <v>44</v>
      </c>
      <c r="M42" s="14" t="s">
        <v>47</v>
      </c>
      <c r="N42" s="14" t="s">
        <v>44</v>
      </c>
      <c r="O42" s="14">
        <v>2</v>
      </c>
      <c r="P42" s="14">
        <v>0</v>
      </c>
      <c r="Q42" s="14">
        <v>0</v>
      </c>
      <c r="R42" s="14">
        <v>0</v>
      </c>
      <c r="S42" s="14" t="s">
        <v>95</v>
      </c>
      <c r="T42" s="15">
        <v>2</v>
      </c>
      <c r="U42" s="14">
        <v>1.1000000000000001</v>
      </c>
      <c r="V42" s="14">
        <v>2.2000000000000002</v>
      </c>
      <c r="W42" s="14">
        <v>0</v>
      </c>
      <c r="X42" s="14">
        <v>0</v>
      </c>
      <c r="Y42" s="14">
        <v>0</v>
      </c>
      <c r="Z42" s="14">
        <v>0</v>
      </c>
      <c r="AA42" s="14" t="s">
        <v>82</v>
      </c>
      <c r="AB42" s="17">
        <v>1145105031257</v>
      </c>
      <c r="AC42" s="14" t="s">
        <v>239</v>
      </c>
      <c r="AD42" s="11">
        <v>0</v>
      </c>
      <c r="AE42" s="11">
        <v>0</v>
      </c>
      <c r="AF42" s="11">
        <v>0</v>
      </c>
      <c r="AG42" s="11">
        <v>0</v>
      </c>
    </row>
    <row r="43" spans="2:33" ht="76.5" x14ac:dyDescent="0.25">
      <c r="B43" s="8">
        <v>36</v>
      </c>
      <c r="C43" s="14" t="s">
        <v>66</v>
      </c>
      <c r="D43" s="14" t="s">
        <v>229</v>
      </c>
      <c r="E43" s="14" t="s">
        <v>240</v>
      </c>
      <c r="F43" s="14" t="s">
        <v>241</v>
      </c>
      <c r="G43" s="15" t="s">
        <v>242</v>
      </c>
      <c r="H43" s="16" t="s">
        <v>71</v>
      </c>
      <c r="I43" s="11" t="s">
        <v>240</v>
      </c>
      <c r="J43" s="14"/>
      <c r="K43" s="14">
        <v>3</v>
      </c>
      <c r="L43" s="14" t="s">
        <v>44</v>
      </c>
      <c r="M43" s="14" t="s">
        <v>47</v>
      </c>
      <c r="N43" s="14" t="s">
        <v>80</v>
      </c>
      <c r="O43" s="14">
        <v>2</v>
      </c>
      <c r="P43" s="14">
        <v>0</v>
      </c>
      <c r="Q43" s="14">
        <v>0</v>
      </c>
      <c r="R43" s="14">
        <v>0</v>
      </c>
      <c r="S43" s="14" t="s">
        <v>81</v>
      </c>
      <c r="T43" s="15">
        <v>2</v>
      </c>
      <c r="U43" s="14">
        <v>1.1000000000000001</v>
      </c>
      <c r="V43" s="14">
        <v>2.2000000000000002</v>
      </c>
      <c r="W43" s="14">
        <v>0</v>
      </c>
      <c r="X43" s="14">
        <v>0</v>
      </c>
      <c r="Y43" s="14">
        <v>0</v>
      </c>
      <c r="Z43" s="14">
        <v>0</v>
      </c>
      <c r="AA43" s="14" t="s">
        <v>82</v>
      </c>
      <c r="AB43" s="17">
        <v>1145105031257</v>
      </c>
      <c r="AC43" s="14" t="s">
        <v>83</v>
      </c>
      <c r="AD43" s="11">
        <v>0</v>
      </c>
      <c r="AE43" s="11">
        <v>0</v>
      </c>
      <c r="AF43" s="11">
        <v>0</v>
      </c>
      <c r="AG43" s="11">
        <v>0</v>
      </c>
    </row>
    <row r="44" spans="2:33" ht="76.5" x14ac:dyDescent="0.25">
      <c r="B44" s="8">
        <v>37</v>
      </c>
      <c r="C44" s="14" t="s">
        <v>66</v>
      </c>
      <c r="D44" s="14" t="s">
        <v>229</v>
      </c>
      <c r="E44" s="14" t="s">
        <v>39</v>
      </c>
      <c r="F44" s="14" t="s">
        <v>243</v>
      </c>
      <c r="G44" s="15" t="s">
        <v>244</v>
      </c>
      <c r="H44" s="16" t="s">
        <v>71</v>
      </c>
      <c r="I44" s="11"/>
      <c r="J44" s="14" t="s">
        <v>64</v>
      </c>
      <c r="K44" s="14">
        <v>1.5</v>
      </c>
      <c r="L44" s="14" t="s">
        <v>44</v>
      </c>
      <c r="M44" s="14" t="s">
        <v>39</v>
      </c>
      <c r="N44" s="14" t="s">
        <v>44</v>
      </c>
      <c r="O44" s="14">
        <v>1</v>
      </c>
      <c r="P44" s="14">
        <v>0</v>
      </c>
      <c r="Q44" s="14">
        <v>0</v>
      </c>
      <c r="R44" s="14">
        <v>0</v>
      </c>
      <c r="S44" s="14" t="s">
        <v>81</v>
      </c>
      <c r="T44" s="15">
        <v>1</v>
      </c>
      <c r="U44" s="14">
        <v>1.1000000000000001</v>
      </c>
      <c r="V44" s="14">
        <v>1.1000000000000001</v>
      </c>
      <c r="W44" s="14">
        <v>0</v>
      </c>
      <c r="X44" s="14">
        <v>0</v>
      </c>
      <c r="Y44" s="14">
        <v>0</v>
      </c>
      <c r="Z44" s="14">
        <v>0</v>
      </c>
      <c r="AA44" s="14" t="s">
        <v>134</v>
      </c>
      <c r="AB44" s="17">
        <v>1145105000589</v>
      </c>
      <c r="AC44" s="14" t="s">
        <v>83</v>
      </c>
      <c r="AD44" s="11">
        <v>0</v>
      </c>
      <c r="AE44" s="11">
        <v>0</v>
      </c>
      <c r="AF44" s="11">
        <v>0</v>
      </c>
      <c r="AG44" s="11">
        <v>0</v>
      </c>
    </row>
    <row r="45" spans="2:33" ht="51" hidden="1" x14ac:dyDescent="0.25">
      <c r="B45" s="8">
        <v>38</v>
      </c>
      <c r="C45" s="14" t="s">
        <v>66</v>
      </c>
      <c r="D45" s="14" t="s">
        <v>245</v>
      </c>
      <c r="E45" s="14" t="s">
        <v>246</v>
      </c>
      <c r="F45" s="14" t="s">
        <v>247</v>
      </c>
      <c r="G45" s="15" t="s">
        <v>248</v>
      </c>
      <c r="H45" s="16" t="s">
        <v>71</v>
      </c>
      <c r="I45" s="11"/>
      <c r="J45" s="14" t="s">
        <v>58</v>
      </c>
      <c r="K45" s="14">
        <v>13.5</v>
      </c>
      <c r="L45" s="14" t="s">
        <v>42</v>
      </c>
      <c r="M45" s="14" t="s">
        <v>249</v>
      </c>
      <c r="N45" s="14" t="s">
        <v>39</v>
      </c>
      <c r="O45" s="14">
        <v>0</v>
      </c>
      <c r="P45" s="14">
        <v>0</v>
      </c>
      <c r="Q45" s="14">
        <v>0</v>
      </c>
      <c r="R45" s="14">
        <v>0</v>
      </c>
      <c r="S45" s="14" t="s">
        <v>45</v>
      </c>
      <c r="T45" s="15">
        <v>5</v>
      </c>
      <c r="U45" s="14">
        <v>0.75</v>
      </c>
      <c r="V45" s="14">
        <v>3.75</v>
      </c>
      <c r="W45" s="14">
        <v>0</v>
      </c>
      <c r="X45" s="14">
        <v>0</v>
      </c>
      <c r="Y45" s="14">
        <v>0</v>
      </c>
      <c r="Z45" s="14">
        <v>0</v>
      </c>
      <c r="AA45" s="14" t="s">
        <v>38</v>
      </c>
      <c r="AB45" s="17">
        <v>1037700255284</v>
      </c>
      <c r="AC45" s="14" t="s">
        <v>57</v>
      </c>
      <c r="AD45" s="11">
        <v>0</v>
      </c>
      <c r="AE45" s="11">
        <v>0</v>
      </c>
      <c r="AF45" s="11">
        <v>0</v>
      </c>
      <c r="AG45" s="11">
        <v>0</v>
      </c>
    </row>
    <row r="46" spans="2:33" ht="51" hidden="1" x14ac:dyDescent="0.25">
      <c r="B46" s="8">
        <v>39</v>
      </c>
      <c r="C46" s="14" t="s">
        <v>66</v>
      </c>
      <c r="D46" s="14" t="s">
        <v>250</v>
      </c>
      <c r="E46" s="14" t="s">
        <v>251</v>
      </c>
      <c r="F46" s="14" t="s">
        <v>252</v>
      </c>
      <c r="G46" s="15" t="s">
        <v>253</v>
      </c>
      <c r="H46" s="16" t="s">
        <v>71</v>
      </c>
      <c r="I46" s="11"/>
      <c r="J46" s="14" t="s">
        <v>58</v>
      </c>
      <c r="K46" s="14">
        <v>15</v>
      </c>
      <c r="L46" s="14" t="s">
        <v>42</v>
      </c>
      <c r="M46" s="14" t="s">
        <v>49</v>
      </c>
      <c r="N46" s="14" t="s">
        <v>39</v>
      </c>
      <c r="O46" s="14">
        <v>0</v>
      </c>
      <c r="P46" s="14">
        <v>0</v>
      </c>
      <c r="Q46" s="14">
        <v>0</v>
      </c>
      <c r="R46" s="14">
        <v>0</v>
      </c>
      <c r="S46" s="14" t="s">
        <v>45</v>
      </c>
      <c r="T46" s="15">
        <v>5</v>
      </c>
      <c r="U46" s="14">
        <v>0.75</v>
      </c>
      <c r="V46" s="14">
        <v>3.75</v>
      </c>
      <c r="W46" s="14">
        <v>0</v>
      </c>
      <c r="X46" s="14">
        <v>0</v>
      </c>
      <c r="Y46" s="14">
        <v>0</v>
      </c>
      <c r="Z46" s="14">
        <v>0</v>
      </c>
      <c r="AA46" s="14" t="s">
        <v>38</v>
      </c>
      <c r="AB46" s="17">
        <v>1037700255284</v>
      </c>
      <c r="AC46" s="14" t="s">
        <v>57</v>
      </c>
      <c r="AD46" s="11">
        <v>0</v>
      </c>
      <c r="AE46" s="11">
        <v>0</v>
      </c>
      <c r="AF46" s="11">
        <v>0</v>
      </c>
      <c r="AG46" s="11">
        <v>0</v>
      </c>
    </row>
    <row r="47" spans="2:33" ht="51" hidden="1" x14ac:dyDescent="0.25">
      <c r="B47" s="8">
        <v>40</v>
      </c>
      <c r="C47" s="14" t="s">
        <v>66</v>
      </c>
      <c r="D47" s="14" t="s">
        <v>250</v>
      </c>
      <c r="E47" s="14" t="s">
        <v>254</v>
      </c>
      <c r="F47" s="14" t="s">
        <v>255</v>
      </c>
      <c r="G47" s="15" t="s">
        <v>256</v>
      </c>
      <c r="H47" s="16" t="s">
        <v>71</v>
      </c>
      <c r="I47" s="11"/>
      <c r="J47" s="14" t="s">
        <v>58</v>
      </c>
      <c r="K47" s="14">
        <v>15</v>
      </c>
      <c r="L47" s="14" t="s">
        <v>44</v>
      </c>
      <c r="M47" s="14" t="s">
        <v>63</v>
      </c>
      <c r="N47" s="14" t="s">
        <v>39</v>
      </c>
      <c r="O47" s="14">
        <v>0</v>
      </c>
      <c r="P47" s="14">
        <v>0</v>
      </c>
      <c r="Q47" s="14">
        <v>0</v>
      </c>
      <c r="R47" s="14">
        <v>0</v>
      </c>
      <c r="S47" s="14" t="s">
        <v>45</v>
      </c>
      <c r="T47" s="15">
        <v>6</v>
      </c>
      <c r="U47" s="14">
        <v>0.75</v>
      </c>
      <c r="V47" s="14">
        <v>4.5</v>
      </c>
      <c r="W47" s="14">
        <v>0</v>
      </c>
      <c r="X47" s="14">
        <v>0</v>
      </c>
      <c r="Y47" s="14">
        <v>0</v>
      </c>
      <c r="Z47" s="14">
        <v>0</v>
      </c>
      <c r="AA47" s="14" t="s">
        <v>38</v>
      </c>
      <c r="AB47" s="17">
        <v>1037700255284</v>
      </c>
      <c r="AC47" s="14" t="s">
        <v>57</v>
      </c>
      <c r="AD47" s="11">
        <v>0</v>
      </c>
      <c r="AE47" s="11">
        <v>0</v>
      </c>
      <c r="AF47" s="11">
        <v>0</v>
      </c>
      <c r="AG47" s="11">
        <v>0</v>
      </c>
    </row>
    <row r="48" spans="2:33" ht="51" hidden="1" x14ac:dyDescent="0.25">
      <c r="B48" s="8">
        <v>41</v>
      </c>
      <c r="C48" s="14" t="s">
        <v>66</v>
      </c>
      <c r="D48" s="14" t="s">
        <v>225</v>
      </c>
      <c r="E48" s="14" t="s">
        <v>257</v>
      </c>
      <c r="F48" s="14" t="s">
        <v>258</v>
      </c>
      <c r="G48" s="15" t="s">
        <v>259</v>
      </c>
      <c r="H48" s="16" t="s">
        <v>71</v>
      </c>
      <c r="I48" s="11"/>
      <c r="J48" s="14" t="s">
        <v>58</v>
      </c>
      <c r="K48" s="14">
        <v>10</v>
      </c>
      <c r="L48" s="14" t="s">
        <v>44</v>
      </c>
      <c r="M48" s="14" t="s">
        <v>48</v>
      </c>
      <c r="N48" s="14" t="s">
        <v>39</v>
      </c>
      <c r="O48" s="14">
        <v>0</v>
      </c>
      <c r="P48" s="14">
        <v>0</v>
      </c>
      <c r="Q48" s="14">
        <v>0</v>
      </c>
      <c r="R48" s="14">
        <v>0</v>
      </c>
      <c r="S48" s="14" t="s">
        <v>45</v>
      </c>
      <c r="T48" s="15">
        <v>3</v>
      </c>
      <c r="U48" s="14">
        <v>0.75</v>
      </c>
      <c r="V48" s="14">
        <v>2.25</v>
      </c>
      <c r="W48" s="14">
        <v>0</v>
      </c>
      <c r="X48" s="14">
        <v>0</v>
      </c>
      <c r="Y48" s="14">
        <v>0</v>
      </c>
      <c r="Z48" s="14">
        <v>0</v>
      </c>
      <c r="AA48" s="14" t="s">
        <v>38</v>
      </c>
      <c r="AB48" s="17">
        <v>1037700255284</v>
      </c>
      <c r="AC48" s="14" t="s">
        <v>57</v>
      </c>
      <c r="AD48" s="11">
        <v>0</v>
      </c>
      <c r="AE48" s="11">
        <v>0</v>
      </c>
      <c r="AF48" s="11">
        <v>0</v>
      </c>
      <c r="AG48" s="11">
        <v>0</v>
      </c>
    </row>
    <row r="49" spans="1:33" ht="51" hidden="1" x14ac:dyDescent="0.25">
      <c r="B49" s="8">
        <v>42</v>
      </c>
      <c r="C49" s="14" t="s">
        <v>66</v>
      </c>
      <c r="D49" s="14" t="s">
        <v>260</v>
      </c>
      <c r="E49" s="14" t="s">
        <v>261</v>
      </c>
      <c r="F49" s="14" t="s">
        <v>262</v>
      </c>
      <c r="G49" s="15" t="s">
        <v>263</v>
      </c>
      <c r="H49" s="16" t="s">
        <v>71</v>
      </c>
      <c r="I49" s="11"/>
      <c r="J49" s="14" t="s">
        <v>58</v>
      </c>
      <c r="K49" s="14">
        <v>12</v>
      </c>
      <c r="L49" s="14" t="s">
        <v>42</v>
      </c>
      <c r="M49" s="14" t="s">
        <v>49</v>
      </c>
      <c r="N49" s="14" t="s">
        <v>39</v>
      </c>
      <c r="O49" s="14">
        <v>0</v>
      </c>
      <c r="P49" s="14">
        <v>0</v>
      </c>
      <c r="Q49" s="14">
        <v>0</v>
      </c>
      <c r="R49" s="14">
        <v>0</v>
      </c>
      <c r="S49" s="14" t="s">
        <v>50</v>
      </c>
      <c r="T49" s="15">
        <v>8</v>
      </c>
      <c r="U49" s="14">
        <v>1.1000000000000001</v>
      </c>
      <c r="V49" s="14">
        <v>8.8000000000000007</v>
      </c>
      <c r="W49" s="14">
        <v>0</v>
      </c>
      <c r="X49" s="14">
        <v>0</v>
      </c>
      <c r="Y49" s="14">
        <v>0</v>
      </c>
      <c r="Z49" s="14">
        <v>0</v>
      </c>
      <c r="AA49" s="14" t="s">
        <v>38</v>
      </c>
      <c r="AB49" s="17">
        <v>1037700255284</v>
      </c>
      <c r="AC49" s="14" t="s">
        <v>57</v>
      </c>
      <c r="AD49" s="11">
        <v>0</v>
      </c>
      <c r="AE49" s="11">
        <v>0</v>
      </c>
      <c r="AF49" s="11">
        <v>0</v>
      </c>
      <c r="AG49" s="11">
        <v>0</v>
      </c>
    </row>
    <row r="50" spans="1:33" ht="51" hidden="1" x14ac:dyDescent="0.25">
      <c r="B50" s="8">
        <v>43</v>
      </c>
      <c r="C50" s="14" t="s">
        <v>66</v>
      </c>
      <c r="D50" s="14" t="s">
        <v>260</v>
      </c>
      <c r="E50" s="14" t="s">
        <v>264</v>
      </c>
      <c r="F50" s="14" t="s">
        <v>265</v>
      </c>
      <c r="G50" s="18" t="s">
        <v>266</v>
      </c>
      <c r="H50" s="16" t="s">
        <v>71</v>
      </c>
      <c r="I50" s="11"/>
      <c r="J50" s="14" t="s">
        <v>58</v>
      </c>
      <c r="K50" s="14">
        <v>6.5</v>
      </c>
      <c r="L50" s="14" t="s">
        <v>40</v>
      </c>
      <c r="M50" s="14" t="s">
        <v>46</v>
      </c>
      <c r="N50" s="14" t="s">
        <v>39</v>
      </c>
      <c r="O50" s="14">
        <v>0</v>
      </c>
      <c r="P50" s="14">
        <v>0</v>
      </c>
      <c r="Q50" s="14">
        <v>0</v>
      </c>
      <c r="R50" s="14">
        <v>0</v>
      </c>
      <c r="S50" s="14" t="s">
        <v>45</v>
      </c>
      <c r="T50" s="15">
        <v>4</v>
      </c>
      <c r="U50" s="14">
        <v>0.75</v>
      </c>
      <c r="V50" s="14">
        <v>3</v>
      </c>
      <c r="W50" s="14">
        <v>0</v>
      </c>
      <c r="X50" s="14">
        <v>0</v>
      </c>
      <c r="Y50" s="14">
        <v>0</v>
      </c>
      <c r="Z50" s="14">
        <v>0</v>
      </c>
      <c r="AA50" s="14" t="s">
        <v>38</v>
      </c>
      <c r="AB50" s="17">
        <v>1037700255284</v>
      </c>
      <c r="AC50" s="14" t="s">
        <v>57</v>
      </c>
      <c r="AD50" s="11">
        <v>0</v>
      </c>
      <c r="AE50" s="11">
        <v>0</v>
      </c>
      <c r="AF50" s="11">
        <v>0</v>
      </c>
      <c r="AG50" s="11">
        <v>0</v>
      </c>
    </row>
    <row r="51" spans="1:33" ht="51" x14ac:dyDescent="0.25">
      <c r="B51" s="8">
        <v>44</v>
      </c>
      <c r="C51" s="14" t="s">
        <v>66</v>
      </c>
      <c r="D51" s="14" t="s">
        <v>267</v>
      </c>
      <c r="E51" s="14" t="s">
        <v>268</v>
      </c>
      <c r="F51" s="14" t="s">
        <v>269</v>
      </c>
      <c r="G51" s="15" t="s">
        <v>270</v>
      </c>
      <c r="H51" s="12" t="s">
        <v>271</v>
      </c>
      <c r="I51" s="11"/>
      <c r="J51" s="14" t="s">
        <v>272</v>
      </c>
      <c r="K51" s="14">
        <v>16</v>
      </c>
      <c r="L51" s="14" t="s">
        <v>40</v>
      </c>
      <c r="M51" s="14" t="s">
        <v>273</v>
      </c>
      <c r="N51" s="14" t="s">
        <v>39</v>
      </c>
      <c r="O51" s="14">
        <v>0</v>
      </c>
      <c r="P51" s="14">
        <v>0</v>
      </c>
      <c r="Q51" s="14">
        <v>0</v>
      </c>
      <c r="R51" s="14">
        <v>0</v>
      </c>
      <c r="S51" s="14" t="s">
        <v>45</v>
      </c>
      <c r="T51" s="15">
        <v>2</v>
      </c>
      <c r="U51" s="19">
        <v>0.75</v>
      </c>
      <c r="V51" s="14">
        <v>1.5</v>
      </c>
      <c r="W51" s="14">
        <v>0</v>
      </c>
      <c r="X51" s="14">
        <v>0</v>
      </c>
      <c r="Y51" s="14">
        <v>0</v>
      </c>
      <c r="Z51" s="14">
        <v>0</v>
      </c>
      <c r="AA51" s="14" t="s">
        <v>274</v>
      </c>
      <c r="AB51" s="17">
        <v>10223001598549</v>
      </c>
      <c r="AC51" s="14" t="s">
        <v>275</v>
      </c>
      <c r="AD51" s="11">
        <v>0</v>
      </c>
      <c r="AE51" s="11">
        <v>0</v>
      </c>
      <c r="AF51" s="11">
        <v>0</v>
      </c>
      <c r="AG51" s="11">
        <v>0</v>
      </c>
    </row>
    <row r="52" spans="1:33" ht="51" x14ac:dyDescent="0.25">
      <c r="B52" s="8">
        <v>45</v>
      </c>
      <c r="C52" s="14" t="s">
        <v>66</v>
      </c>
      <c r="D52" s="14" t="s">
        <v>267</v>
      </c>
      <c r="E52" s="14" t="s">
        <v>268</v>
      </c>
      <c r="F52" s="14" t="s">
        <v>276</v>
      </c>
      <c r="G52" s="15" t="s">
        <v>277</v>
      </c>
      <c r="H52" s="12" t="s">
        <v>271</v>
      </c>
      <c r="I52" s="11"/>
      <c r="J52" s="14" t="s">
        <v>272</v>
      </c>
      <c r="K52" s="14">
        <v>25</v>
      </c>
      <c r="L52" s="14" t="s">
        <v>40</v>
      </c>
      <c r="M52" s="14" t="s">
        <v>273</v>
      </c>
      <c r="N52" s="14" t="s">
        <v>39</v>
      </c>
      <c r="O52" s="14">
        <v>0</v>
      </c>
      <c r="P52" s="14">
        <v>0</v>
      </c>
      <c r="Q52" s="14">
        <v>0</v>
      </c>
      <c r="R52" s="14">
        <v>0</v>
      </c>
      <c r="S52" s="14" t="s">
        <v>278</v>
      </c>
      <c r="T52" s="15">
        <v>2</v>
      </c>
      <c r="U52" s="19">
        <v>8</v>
      </c>
      <c r="V52" s="14">
        <v>16</v>
      </c>
      <c r="W52" s="14">
        <v>0</v>
      </c>
      <c r="X52" s="14">
        <v>0</v>
      </c>
      <c r="Y52" s="14">
        <v>0</v>
      </c>
      <c r="Z52" s="14">
        <v>0</v>
      </c>
      <c r="AA52" s="14" t="s">
        <v>274</v>
      </c>
      <c r="AB52" s="17">
        <v>10223001598549</v>
      </c>
      <c r="AC52" s="14" t="s">
        <v>275</v>
      </c>
      <c r="AD52" s="11">
        <v>0</v>
      </c>
      <c r="AE52" s="11">
        <v>0</v>
      </c>
      <c r="AF52" s="11">
        <v>0</v>
      </c>
      <c r="AG52" s="11">
        <v>0</v>
      </c>
    </row>
    <row r="53" spans="1:33" ht="51" x14ac:dyDescent="0.25">
      <c r="B53" s="8">
        <v>46</v>
      </c>
      <c r="C53" s="14" t="s">
        <v>66</v>
      </c>
      <c r="D53" s="14" t="s">
        <v>267</v>
      </c>
      <c r="E53" s="14" t="s">
        <v>268</v>
      </c>
      <c r="F53" s="14" t="s">
        <v>279</v>
      </c>
      <c r="G53" s="15" t="s">
        <v>280</v>
      </c>
      <c r="H53" s="12" t="s">
        <v>271</v>
      </c>
      <c r="I53" s="11"/>
      <c r="J53" s="14" t="s">
        <v>272</v>
      </c>
      <c r="K53" s="14">
        <v>16</v>
      </c>
      <c r="L53" s="14" t="s">
        <v>40</v>
      </c>
      <c r="M53" s="14" t="s">
        <v>273</v>
      </c>
      <c r="N53" s="14" t="s">
        <v>39</v>
      </c>
      <c r="O53" s="14">
        <v>0</v>
      </c>
      <c r="P53" s="14">
        <v>0</v>
      </c>
      <c r="Q53" s="14">
        <v>0</v>
      </c>
      <c r="R53" s="14">
        <v>0</v>
      </c>
      <c r="S53" s="14" t="s">
        <v>278</v>
      </c>
      <c r="T53" s="15">
        <v>1</v>
      </c>
      <c r="U53" s="19">
        <v>8</v>
      </c>
      <c r="V53" s="14">
        <v>8</v>
      </c>
      <c r="W53" s="14">
        <v>0</v>
      </c>
      <c r="X53" s="14">
        <v>0</v>
      </c>
      <c r="Y53" s="14">
        <v>0</v>
      </c>
      <c r="Z53" s="14">
        <v>0</v>
      </c>
      <c r="AA53" s="14" t="s">
        <v>274</v>
      </c>
      <c r="AB53" s="17">
        <v>10223001598549</v>
      </c>
      <c r="AC53" s="14" t="s">
        <v>275</v>
      </c>
      <c r="AD53" s="11">
        <v>0</v>
      </c>
      <c r="AE53" s="11">
        <v>0</v>
      </c>
      <c r="AF53" s="11">
        <v>0</v>
      </c>
      <c r="AG53" s="11">
        <v>0</v>
      </c>
    </row>
    <row r="54" spans="1:33" s="10" customFormat="1" ht="89.25" x14ac:dyDescent="0.25">
      <c r="A54" s="10" t="s">
        <v>43</v>
      </c>
      <c r="B54" s="8">
        <v>47</v>
      </c>
      <c r="C54" s="14" t="s">
        <v>66</v>
      </c>
      <c r="D54" s="14" t="s">
        <v>267</v>
      </c>
      <c r="E54" s="14" t="s">
        <v>281</v>
      </c>
      <c r="F54" s="14" t="s">
        <v>282</v>
      </c>
      <c r="G54" s="15" t="s">
        <v>283</v>
      </c>
      <c r="H54" s="16" t="s">
        <v>284</v>
      </c>
      <c r="I54" s="11"/>
      <c r="J54" s="14" t="s">
        <v>285</v>
      </c>
      <c r="K54" s="14">
        <v>3.6</v>
      </c>
      <c r="L54" s="14" t="s">
        <v>40</v>
      </c>
      <c r="M54" s="14" t="s">
        <v>39</v>
      </c>
      <c r="N54" s="14" t="s">
        <v>39</v>
      </c>
      <c r="O54" s="14">
        <v>0</v>
      </c>
      <c r="P54" s="14">
        <v>0</v>
      </c>
      <c r="Q54" s="14">
        <v>0</v>
      </c>
      <c r="R54" s="14">
        <v>0</v>
      </c>
      <c r="S54" s="14" t="s">
        <v>45</v>
      </c>
      <c r="T54" s="15">
        <v>2</v>
      </c>
      <c r="U54" s="14">
        <v>1.8</v>
      </c>
      <c r="V54" s="14">
        <v>3.24</v>
      </c>
      <c r="W54" s="14">
        <v>0</v>
      </c>
      <c r="X54" s="14">
        <v>0</v>
      </c>
      <c r="Y54" s="14">
        <v>0</v>
      </c>
      <c r="Z54" s="14">
        <v>0</v>
      </c>
      <c r="AA54" s="14" t="s">
        <v>193</v>
      </c>
      <c r="AB54" s="20" t="s">
        <v>41</v>
      </c>
      <c r="AC54" s="14"/>
      <c r="AD54" s="14" t="s">
        <v>286</v>
      </c>
      <c r="AE54" s="20" t="s">
        <v>287</v>
      </c>
      <c r="AF54" s="14" t="s">
        <v>288</v>
      </c>
      <c r="AG54" s="8"/>
    </row>
    <row r="55" spans="1:33" s="10" customFormat="1" ht="76.5" x14ac:dyDescent="0.25">
      <c r="B55" s="8">
        <v>47</v>
      </c>
      <c r="C55" s="14" t="s">
        <v>66</v>
      </c>
      <c r="D55" s="14" t="s">
        <v>260</v>
      </c>
      <c r="E55" s="14" t="s">
        <v>292</v>
      </c>
      <c r="F55" s="14" t="s">
        <v>293</v>
      </c>
      <c r="G55" s="15" t="s">
        <v>294</v>
      </c>
      <c r="H55" s="28" t="s">
        <v>71</v>
      </c>
      <c r="I55" s="8"/>
      <c r="J55" s="14" t="s">
        <v>295</v>
      </c>
      <c r="K55" s="14">
        <v>3.6</v>
      </c>
      <c r="L55" s="14" t="s">
        <v>40</v>
      </c>
      <c r="M55" s="14" t="s">
        <v>39</v>
      </c>
      <c r="N55" s="14" t="s">
        <v>39</v>
      </c>
      <c r="O55" s="14">
        <v>0</v>
      </c>
      <c r="P55" s="14">
        <v>0</v>
      </c>
      <c r="Q55" s="14">
        <v>0</v>
      </c>
      <c r="R55" s="14">
        <v>0</v>
      </c>
      <c r="S55" s="14" t="s">
        <v>192</v>
      </c>
      <c r="T55" s="15">
        <v>1</v>
      </c>
      <c r="U55" s="11">
        <v>1.1000000000000001</v>
      </c>
      <c r="V55" s="11">
        <v>1.1000000000000001</v>
      </c>
      <c r="W55" s="14">
        <v>0</v>
      </c>
      <c r="X55" s="14">
        <v>0</v>
      </c>
      <c r="Y55" s="14">
        <v>0</v>
      </c>
      <c r="Z55" s="14">
        <v>0</v>
      </c>
      <c r="AA55" s="14" t="s">
        <v>274</v>
      </c>
      <c r="AB55" s="17">
        <v>10223001598549</v>
      </c>
      <c r="AC55" s="14" t="s">
        <v>275</v>
      </c>
      <c r="AD55" s="11">
        <v>0</v>
      </c>
      <c r="AE55" s="11">
        <v>0</v>
      </c>
      <c r="AF55" s="11">
        <v>0</v>
      </c>
      <c r="AG55" s="11">
        <v>0</v>
      </c>
    </row>
    <row r="56" spans="1:33" s="25" customFormat="1" ht="76.5" x14ac:dyDescent="0.25">
      <c r="B56" s="23">
        <v>48</v>
      </c>
      <c r="C56" s="21" t="s">
        <v>66</v>
      </c>
      <c r="D56" s="21" t="s">
        <v>267</v>
      </c>
      <c r="E56" s="21" t="s">
        <v>298</v>
      </c>
      <c r="F56" s="21" t="s">
        <v>299</v>
      </c>
      <c r="G56" s="22" t="s">
        <v>300</v>
      </c>
      <c r="H56" s="26" t="s">
        <v>71</v>
      </c>
      <c r="I56" s="23"/>
      <c r="J56" s="21"/>
      <c r="K56" s="21">
        <v>3</v>
      </c>
      <c r="L56" s="21" t="s">
        <v>40</v>
      </c>
      <c r="M56" s="21" t="s">
        <v>39</v>
      </c>
      <c r="N56" s="21" t="s">
        <v>39</v>
      </c>
      <c r="O56" s="21">
        <v>0</v>
      </c>
      <c r="P56" s="21">
        <v>0</v>
      </c>
      <c r="Q56" s="21">
        <v>0</v>
      </c>
      <c r="R56" s="21">
        <v>0</v>
      </c>
      <c r="S56" s="21" t="s">
        <v>192</v>
      </c>
      <c r="T56" s="22">
        <v>3</v>
      </c>
      <c r="U56" s="24">
        <v>1.1000000000000001</v>
      </c>
      <c r="V56" s="24">
        <v>3.3</v>
      </c>
      <c r="W56" s="21">
        <v>0</v>
      </c>
      <c r="X56" s="21">
        <v>0</v>
      </c>
      <c r="Y56" s="21">
        <v>0</v>
      </c>
      <c r="Z56" s="21">
        <v>0</v>
      </c>
      <c r="AA56" s="21"/>
      <c r="AB56" s="30" t="s">
        <v>41</v>
      </c>
      <c r="AC56" s="21"/>
      <c r="AD56" s="29" t="s">
        <v>301</v>
      </c>
      <c r="AE56" s="29" t="s">
        <v>302</v>
      </c>
      <c r="AF56" s="29" t="s">
        <v>303</v>
      </c>
      <c r="AG56" s="24">
        <v>0</v>
      </c>
    </row>
    <row r="57" spans="1:33" x14ac:dyDescent="0.25">
      <c r="A57" t="s">
        <v>291</v>
      </c>
      <c r="C57" s="27">
        <v>48</v>
      </c>
    </row>
  </sheetData>
  <mergeCells count="21">
    <mergeCell ref="S5:V5"/>
    <mergeCell ref="W5:Z5"/>
    <mergeCell ref="G5:G6"/>
    <mergeCell ref="H5:H6"/>
    <mergeCell ref="K5:M5"/>
    <mergeCell ref="AA5:AC5"/>
    <mergeCell ref="AD5:AF5"/>
    <mergeCell ref="AA4:AG4"/>
    <mergeCell ref="B2:E2"/>
    <mergeCell ref="J2:L2"/>
    <mergeCell ref="G3:I3"/>
    <mergeCell ref="B5:B6"/>
    <mergeCell ref="C5:C6"/>
    <mergeCell ref="D5:D6"/>
    <mergeCell ref="E5:E6"/>
    <mergeCell ref="F5:F6"/>
    <mergeCell ref="N3:Q3"/>
    <mergeCell ref="C4:H4"/>
    <mergeCell ref="I4:J5"/>
    <mergeCell ref="K4:Z4"/>
    <mergeCell ref="N5:R5"/>
  </mergeCells>
  <hyperlinks>
    <hyperlink ref="H32" r:id="rId1"/>
    <hyperlink ref="H33:H44" r:id="rId2" display="https://cloud.mail.ru/public/54kr/28fsCCWLU"/>
    <hyperlink ref="H8:H31" r:id="rId3" display="https://cloud.mail.ru/public/54kr/28fsCCWLU"/>
    <hyperlink ref="H45" r:id="rId4"/>
    <hyperlink ref="H46" r:id="rId5"/>
    <hyperlink ref="H47" r:id="rId6"/>
    <hyperlink ref="H48" r:id="rId7"/>
    <hyperlink ref="H49" r:id="rId8"/>
    <hyperlink ref="H50" r:id="rId9"/>
    <hyperlink ref="H51" r:id="rId10"/>
    <hyperlink ref="H52:H53" r:id="rId11" display="https://cloud.mail.ru/public/r6Wm/Ezu1F7ojX"/>
    <hyperlink ref="H54" r:id="rId12"/>
    <hyperlink ref="H29" r:id="rId13"/>
    <hyperlink ref="H28" r:id="rId14"/>
  </hyperlinks>
  <pageMargins left="0.25" right="0.25" top="0.75" bottom="0.75" header="0.3" footer="0.3"/>
  <pageSetup paperSize="8" scale="13" orientation="landscape" horizontalDpi="300" verticalDpi="30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5"/>
  <sheetViews>
    <sheetView workbookViewId="0">
      <selection activeCell="G4" sqref="G4"/>
    </sheetView>
  </sheetViews>
  <sheetFormatPr defaultRowHeight="15" x14ac:dyDescent="0.25"/>
  <cols>
    <col min="2" max="2" width="15.42578125" customWidth="1"/>
    <col min="6" max="6" width="25.85546875" customWidth="1"/>
  </cols>
  <sheetData>
    <row r="3" spans="2:6" x14ac:dyDescent="0.25">
      <c r="B3" t="s">
        <v>24</v>
      </c>
      <c r="F3" t="s">
        <v>24</v>
      </c>
    </row>
    <row r="4" spans="2:6" ht="120" x14ac:dyDescent="0.25">
      <c r="B4" s="1" t="s">
        <v>25</v>
      </c>
      <c r="F4" s="1" t="s">
        <v>27</v>
      </c>
    </row>
    <row r="5" spans="2:6" ht="90" x14ac:dyDescent="0.25">
      <c r="B5" s="1" t="s">
        <v>26</v>
      </c>
      <c r="F5" s="1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Кольский р (Кильдинстрой)</vt:lpstr>
      <vt:lpstr>Лист2</vt:lpstr>
      <vt:lpstr>'Кольский р (Кильдинстрой)'!Область_печати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Смышляева А.В.</dc:creator>
  <cp:lastModifiedBy>Елена Кабанова</cp:lastModifiedBy>
  <cp:lastPrinted>2022-02-14T08:41:10Z</cp:lastPrinted>
  <dcterms:created xsi:type="dcterms:W3CDTF">2022-02-14T07:16:14Z</dcterms:created>
  <dcterms:modified xsi:type="dcterms:W3CDTF">2023-08-09T08:44:55Z</dcterms:modified>
</cp:coreProperties>
</file>